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oludnevaoa\Desktop\"/>
    </mc:Choice>
  </mc:AlternateContent>
  <bookViews>
    <workbookView xWindow="0" yWindow="0" windowWidth="28800" windowHeight="12300" activeTab="1"/>
  </bookViews>
  <sheets>
    <sheet name="2.16" sheetId="2" r:id="rId1"/>
    <sheet name="2.17" sheetId="1" r:id="rId2"/>
    <sheet name="2.18"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___ddd1"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dd1"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123Graph_AGRAPH1" hidden="1">'[2]на 1 тут'!#REF!</definedName>
    <definedName name="__123Graph_AGRAPH2" hidden="1">'[2]на 1 тут'!#REF!</definedName>
    <definedName name="__123Graph_BGRAPH1" hidden="1">'[2]на 1 тут'!#REF!</definedName>
    <definedName name="__123Graph_BGRAPH2" hidden="1">'[2]на 1 тут'!#REF!</definedName>
    <definedName name="__123Graph_CGRAPH1" hidden="1">'[2]на 1 тут'!#REF!</definedName>
    <definedName name="__123Graph_CGRAPH2" hidden="1">'[2]на 1 тут'!#REF!</definedName>
    <definedName name="__123Graph_LBL_AGRAPH1" hidden="1">'[2]на 1 тут'!#REF!</definedName>
    <definedName name="__123Graph_XGRAPH1" hidden="1">'[2]на 1 тут'!#REF!</definedName>
    <definedName name="__123Graph_XGRAPH2" hidden="1">'[2]на 1 тут'!#REF!</definedName>
    <definedName name="__ddd1"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dd1"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123" hidden="1">'[2]на 1 тут'!#REF!</definedName>
    <definedName name="_123Graph_LBL_AGRAPH1" hidden="1">'[3]на 1 тут'!#REF!</definedName>
    <definedName name="_124" hidden="1">'[3]на 1 тут'!#REF!</definedName>
    <definedName name="_133" hidden="1">'[2]на 1 тут'!#REF!</definedName>
    <definedName name="_ddd1"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dd1"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ddd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_Order1" hidden="1">255</definedName>
    <definedName name="_Sort" hidden="1">#REF!</definedName>
    <definedName name="AccessDatabase" hidden="1">"C:\Documents and Settings\Stassovsky\My Documents\MF\Current\2001 PROJECT N_1.mdb"</definedName>
    <definedName name="anscount" hidden="1">1</definedName>
    <definedName name="AS2DocOpenMode" hidden="1">"AS2DocumentBrowse"</definedName>
    <definedName name="asdf" hidden="1">'[2]на 1 тут'!#REF!</definedName>
    <definedName name="bfd" localSheetId="0" hidden="1">{#N/A,#N/A,TRUE,"Лист1";#N/A,#N/A,TRUE,"Лист2";#N/A,#N/A,TRUE,"Лист3"}</definedName>
    <definedName name="bfd" localSheetId="2" hidden="1">{#N/A,#N/A,TRUE,"Лист1";#N/A,#N/A,TRUE,"Лист2";#N/A,#N/A,TRUE,"Лист3"}</definedName>
    <definedName name="bfd" hidden="1">{#N/A,#N/A,TRUE,"Лист1";#N/A,#N/A,TRUE,"Лист2";#N/A,#N/A,TRUE,"Лист3"}</definedName>
    <definedName name="bghjjjjjjjjjjjjjjjjjj" localSheetId="0" hidden="1">{#N/A,#N/A,TRUE,"Лист1";#N/A,#N/A,TRUE,"Лист2";#N/A,#N/A,TRUE,"Лист3"}</definedName>
    <definedName name="bghjjjjjjjjjjjjjjjjjj" localSheetId="2" hidden="1">{#N/A,#N/A,TRUE,"Лист1";#N/A,#N/A,TRUE,"Лист2";#N/A,#N/A,TRUE,"Лист3"}</definedName>
    <definedName name="bghjjjjjjjjjjjjjjjjjj" hidden="1">{#N/A,#N/A,TRUE,"Лист1";#N/A,#N/A,TRUE,"Лист2";#N/A,#N/A,TRUE,"Лист3"}</definedName>
    <definedName name="bghvgvvvvvvvvvvvvvvvvv" localSheetId="0" hidden="1">{#N/A,#N/A,TRUE,"Лист1";#N/A,#N/A,TRUE,"Лист2";#N/A,#N/A,TRUE,"Лист3"}</definedName>
    <definedName name="bghvgvvvvvvvvvvvvvvvvv" localSheetId="2" hidden="1">{#N/A,#N/A,TRUE,"Лист1";#N/A,#N/A,TRUE,"Лист2";#N/A,#N/A,TRUE,"Лист3"}</definedName>
    <definedName name="bghvgvvvvvvvvvvvvvvvvv" hidden="1">{#N/A,#N/A,TRUE,"Лист1";#N/A,#N/A,TRUE,"Лист2";#N/A,#N/A,TRUE,"Лист3"}</definedName>
    <definedName name="bn" localSheetId="0" hidden="1">{#N/A,#N/A,TRUE,"Лист1";#N/A,#N/A,TRUE,"Лист2";#N/A,#N/A,TRUE,"Лист3"}</definedName>
    <definedName name="bn" localSheetId="2" hidden="1">{#N/A,#N/A,TRUE,"Лист1";#N/A,#N/A,TRUE,"Лист2";#N/A,#N/A,TRUE,"Лист3"}</definedName>
    <definedName name="bn" hidden="1">{#N/A,#N/A,TRUE,"Лист1";#N/A,#N/A,TRUE,"Лист2";#N/A,#N/A,TRUE,"Лист3"}</definedName>
    <definedName name="BossProviderVariable?_bb611779_6317_4fc8_a02b_b45dfbbccf2f" hidden="1">"25_01_2006"</definedName>
    <definedName name="BossProviderVariable?_f063a96a_77db_4441_9959_2e2d8599754c" hidden="1">"25_01_2006"</definedName>
    <definedName name="bvbvffffffffffff" localSheetId="0" hidden="1">{#N/A,#N/A,TRUE,"Лист1";#N/A,#N/A,TRUE,"Лист2";#N/A,#N/A,TRUE,"Лист3"}</definedName>
    <definedName name="bvbvffffffffffff" localSheetId="2" hidden="1">{#N/A,#N/A,TRUE,"Лист1";#N/A,#N/A,TRUE,"Лист2";#N/A,#N/A,TRUE,"Лист3"}</definedName>
    <definedName name="bvbvffffffffffff" hidden="1">{#N/A,#N/A,TRUE,"Лист1";#N/A,#N/A,TRUE,"Лист2";#N/A,#N/A,TRUE,"Лист3"}</definedName>
    <definedName name="bvdfdssssssssssssssss" localSheetId="0" hidden="1">{#N/A,#N/A,TRUE,"Лист1";#N/A,#N/A,TRUE,"Лист2";#N/A,#N/A,TRUE,"Лист3"}</definedName>
    <definedName name="bvdfdssssssssssssssss" localSheetId="2" hidden="1">{#N/A,#N/A,TRUE,"Лист1";#N/A,#N/A,TRUE,"Лист2";#N/A,#N/A,TRUE,"Лист3"}</definedName>
    <definedName name="bvdfdssssssssssssssss" hidden="1">{#N/A,#N/A,TRUE,"Лист1";#N/A,#N/A,TRUE,"Лист2";#N/A,#N/A,TRUE,"Лист3"}</definedName>
    <definedName name="bvffffffffffffffffff" localSheetId="0" hidden="1">{#N/A,#N/A,TRUE,"Лист1";#N/A,#N/A,TRUE,"Лист2";#N/A,#N/A,TRUE,"Лист3"}</definedName>
    <definedName name="bvffffffffffffffffff" localSheetId="2" hidden="1">{#N/A,#N/A,TRUE,"Лист1";#N/A,#N/A,TRUE,"Лист2";#N/A,#N/A,TRUE,"Лист3"}</definedName>
    <definedName name="bvffffffffffffffffff" hidden="1">{#N/A,#N/A,TRUE,"Лист1";#N/A,#N/A,TRUE,"Лист2";#N/A,#N/A,TRUE,"Лист3"}</definedName>
    <definedName name="bvggggggggggggggg" localSheetId="0" hidden="1">{#N/A,#N/A,TRUE,"Лист1";#N/A,#N/A,TRUE,"Лист2";#N/A,#N/A,TRUE,"Лист3"}</definedName>
    <definedName name="bvggggggggggggggg" localSheetId="2" hidden="1">{#N/A,#N/A,TRUE,"Лист1";#N/A,#N/A,TRUE,"Лист2";#N/A,#N/A,TRUE,"Лист3"}</definedName>
    <definedName name="bvggggggggggggggg" hidden="1">{#N/A,#N/A,TRUE,"Лист1";#N/A,#N/A,TRUE,"Лист2";#N/A,#N/A,TRUE,"Лист3"}</definedName>
    <definedName name="CompOt">#N/A</definedName>
    <definedName name="CompRas">#N/A</definedName>
    <definedName name="cxvvvvvvvvvvvvvvvvvvv" localSheetId="0" hidden="1">{#N/A,#N/A,TRUE,"Лист1";#N/A,#N/A,TRUE,"Лист2";#N/A,#N/A,TRUE,"Лист3"}</definedName>
    <definedName name="cxvvvvvvvvvvvvvvvvvvv" localSheetId="2" hidden="1">{#N/A,#N/A,TRUE,"Лист1";#N/A,#N/A,TRUE,"Лист2";#N/A,#N/A,TRUE,"Лист3"}</definedName>
    <definedName name="cxvvvvvvvvvvvvvvvvvvv" hidden="1">{#N/A,#N/A,TRUE,"Лист1";#N/A,#N/A,TRUE,"Лист2";#N/A,#N/A,TRUE,"Лист3"}</definedName>
    <definedName name="dsfgdghjhg" localSheetId="0" hidden="1">{#N/A,#N/A,TRUE,"Лист1";#N/A,#N/A,TRUE,"Лист2";#N/A,#N/A,TRUE,"Лист3"}</definedName>
    <definedName name="dsfgdghjhg" localSheetId="2" hidden="1">{#N/A,#N/A,TRUE,"Лист1";#N/A,#N/A,TRUE,"Лист2";#N/A,#N/A,TRUE,"Лист3"}</definedName>
    <definedName name="dsfgdghjhg" hidden="1">{#N/A,#N/A,TRUE,"Лист1";#N/A,#N/A,TRUE,"Лист2";#N/A,#N/A,TRUE,"Лист3"}</definedName>
    <definedName name="ee"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ee"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ERES">[4]Lists!$N$2:$N$3</definedName>
    <definedName name="errttuyiuy" localSheetId="0" hidden="1">{#N/A,#N/A,TRUE,"Лист1";#N/A,#N/A,TRUE,"Лист2";#N/A,#N/A,TRUE,"Лист3"}</definedName>
    <definedName name="errttuyiuy" localSheetId="2" hidden="1">{#N/A,#N/A,TRUE,"Лист1";#N/A,#N/A,TRUE,"Лист2";#N/A,#N/A,TRUE,"Лист3"}</definedName>
    <definedName name="errttuyiuy" hidden="1">{#N/A,#N/A,TRUE,"Лист1";#N/A,#N/A,TRUE,"Лист2";#N/A,#N/A,TRUE,"Лист3"}</definedName>
    <definedName name="errytyutiuyg" localSheetId="0" hidden="1">{#N/A,#N/A,TRUE,"Лист1";#N/A,#N/A,TRUE,"Лист2";#N/A,#N/A,TRUE,"Лист3"}</definedName>
    <definedName name="errytyutiuyg" localSheetId="2" hidden="1">{#N/A,#N/A,TRUE,"Лист1";#N/A,#N/A,TRUE,"Лист2";#N/A,#N/A,TRUE,"Лист3"}</definedName>
    <definedName name="errytyutiuyg" hidden="1">{#N/A,#N/A,TRUE,"Лист1";#N/A,#N/A,TRUE,"Лист2";#N/A,#N/A,TRUE,"Лист3"}</definedName>
    <definedName name="esdsfdfgh" localSheetId="0" hidden="1">{#N/A,#N/A,TRUE,"Лист1";#N/A,#N/A,TRUE,"Лист2";#N/A,#N/A,TRUE,"Лист3"}</definedName>
    <definedName name="esdsfdfgh" localSheetId="2" hidden="1">{#N/A,#N/A,TRUE,"Лист1";#N/A,#N/A,TRUE,"Лист2";#N/A,#N/A,TRUE,"Лист3"}</definedName>
    <definedName name="esdsfdfgh" hidden="1">{#N/A,#N/A,TRUE,"Лист1";#N/A,#N/A,TRUE,"Лист2";#N/A,#N/A,TRUE,"Лист3"}</definedName>
    <definedName name="etrytru" localSheetId="0" hidden="1">{#N/A,#N/A,TRUE,"Лист1";#N/A,#N/A,TRUE,"Лист2";#N/A,#N/A,TRUE,"Лист3"}</definedName>
    <definedName name="etrytru" localSheetId="2" hidden="1">{#N/A,#N/A,TRUE,"Лист1";#N/A,#N/A,TRUE,"Лист2";#N/A,#N/A,TRUE,"Лист3"}</definedName>
    <definedName name="etrytru" hidden="1">{#N/A,#N/A,TRUE,"Лист1";#N/A,#N/A,TRUE,"Лист2";#N/A,#N/A,TRUE,"Лист3"}</definedName>
    <definedName name="ew">#N/A</definedName>
    <definedName name="ewrtertuyt" localSheetId="0" hidden="1">{#N/A,#N/A,TRUE,"Лист1";#N/A,#N/A,TRUE,"Лист2";#N/A,#N/A,TRUE,"Лист3"}</definedName>
    <definedName name="ewrtertuyt" localSheetId="2" hidden="1">{#N/A,#N/A,TRUE,"Лист1";#N/A,#N/A,TRUE,"Лист2";#N/A,#N/A,TRUE,"Лист3"}</definedName>
    <definedName name="ewrtertuyt" hidden="1">{#N/A,#N/A,TRUE,"Лист1";#N/A,#N/A,TRUE,"Лист2";#N/A,#N/A,TRUE,"Лист3"}</definedName>
    <definedName name="fdfccgh" localSheetId="0" hidden="1">{#N/A,#N/A,TRUE,"Лист1";#N/A,#N/A,TRUE,"Лист2";#N/A,#N/A,TRUE,"Лист3"}</definedName>
    <definedName name="fdfccgh" localSheetId="2" hidden="1">{#N/A,#N/A,TRUE,"Лист1";#N/A,#N/A,TRUE,"Лист2";#N/A,#N/A,TRUE,"Лист3"}</definedName>
    <definedName name="fdfccgh" hidden="1">{#N/A,#N/A,TRUE,"Лист1";#N/A,#N/A,TRUE,"Лист2";#N/A,#N/A,TRUE,"Лист3"}</definedName>
    <definedName name="fdfggghgjh" localSheetId="0" hidden="1">{#N/A,#N/A,TRUE,"Лист1";#N/A,#N/A,TRUE,"Лист2";#N/A,#N/A,TRUE,"Лист3"}</definedName>
    <definedName name="fdfggghgjh" localSheetId="2" hidden="1">{#N/A,#N/A,TRUE,"Лист1";#N/A,#N/A,TRUE,"Лист2";#N/A,#N/A,TRUE,"Лист3"}</definedName>
    <definedName name="fdfggghgjh" hidden="1">{#N/A,#N/A,TRUE,"Лист1";#N/A,#N/A,TRUE,"Лист2";#N/A,#N/A,TRUE,"Лист3"}</definedName>
    <definedName name="fg">#N/A</definedName>
    <definedName name="fgghfhghj" localSheetId="0" hidden="1">{#N/A,#N/A,TRUE,"Лист1";#N/A,#N/A,TRUE,"Лист2";#N/A,#N/A,TRUE,"Лист3"}</definedName>
    <definedName name="fgghfhghj" localSheetId="2" hidden="1">{#N/A,#N/A,TRUE,"Лист1";#N/A,#N/A,TRUE,"Лист2";#N/A,#N/A,TRUE,"Лист3"}</definedName>
    <definedName name="fgghfhghj" hidden="1">{#N/A,#N/A,TRUE,"Лист1";#N/A,#N/A,TRUE,"Лист2";#N/A,#N/A,TRUE,"Лист3"}</definedName>
    <definedName name="fghghjk" localSheetId="0" hidden="1">{#N/A,#N/A,TRUE,"Лист1";#N/A,#N/A,TRUE,"Лист2";#N/A,#N/A,TRUE,"Лист3"}</definedName>
    <definedName name="fghghjk" localSheetId="2" hidden="1">{#N/A,#N/A,TRUE,"Лист1";#N/A,#N/A,TRUE,"Лист2";#N/A,#N/A,TRUE,"Лист3"}</definedName>
    <definedName name="fghghjk" hidden="1">{#N/A,#N/A,TRUE,"Лист1";#N/A,#N/A,TRUE,"Лист2";#N/A,#N/A,TRUE,"Лист3"}</definedName>
    <definedName name="fhghgjh" localSheetId="0" hidden="1">{#N/A,#N/A,TRUE,"Лист1";#N/A,#N/A,TRUE,"Лист2";#N/A,#N/A,TRUE,"Лист3"}</definedName>
    <definedName name="fhghgjh" localSheetId="2" hidden="1">{#N/A,#N/A,TRUE,"Лист1";#N/A,#N/A,TRUE,"Лист2";#N/A,#N/A,TRUE,"Лист3"}</definedName>
    <definedName name="fhghgjh" hidden="1">{#N/A,#N/A,TRUE,"Лист1";#N/A,#N/A,TRUE,"Лист2";#N/A,#N/A,TRUE,"Лист3"}</definedName>
    <definedName name="gffffffffffffff" localSheetId="0" hidden="1">{#N/A,#N/A,TRUE,"Лист1";#N/A,#N/A,TRUE,"Лист2";#N/A,#N/A,TRUE,"Лист3"}</definedName>
    <definedName name="gffffffffffffff" localSheetId="2" hidden="1">{#N/A,#N/A,TRUE,"Лист1";#N/A,#N/A,TRUE,"Лист2";#N/A,#N/A,TRUE,"Лист3"}</definedName>
    <definedName name="gffffffffffffff" hidden="1">{#N/A,#N/A,TRUE,"Лист1";#N/A,#N/A,TRUE,"Лист2";#N/A,#N/A,TRUE,"Лист3"}</definedName>
    <definedName name="gfgffdssssssssssssss" localSheetId="0" hidden="1">{#N/A,#N/A,TRUE,"Лист1";#N/A,#N/A,TRUE,"Лист2";#N/A,#N/A,TRUE,"Лист3"}</definedName>
    <definedName name="gfgffdssssssssssssss" localSheetId="2" hidden="1">{#N/A,#N/A,TRUE,"Лист1";#N/A,#N/A,TRUE,"Лист2";#N/A,#N/A,TRUE,"Лист3"}</definedName>
    <definedName name="gfgffdssssssssssssss" hidden="1">{#N/A,#N/A,TRUE,"Лист1";#N/A,#N/A,TRUE,"Лист2";#N/A,#N/A,TRUE,"Лист3"}</definedName>
    <definedName name="gfgfhgfhhhhhhhhhhhhhhhhh" localSheetId="0" hidden="1">{#N/A,#N/A,TRUE,"Лист1";#N/A,#N/A,TRUE,"Лист2";#N/A,#N/A,TRUE,"Лист3"}</definedName>
    <definedName name="gfgfhgfhhhhhhhhhhhhhhhhh" localSheetId="2" hidden="1">{#N/A,#N/A,TRUE,"Лист1";#N/A,#N/A,TRUE,"Лист2";#N/A,#N/A,TRUE,"Лист3"}</definedName>
    <definedName name="gfgfhgfhhhhhhhhhhhhhhhhh" hidden="1">{#N/A,#N/A,TRUE,"Лист1";#N/A,#N/A,TRUE,"Лист2";#N/A,#N/A,TRUE,"Лист3"}</definedName>
    <definedName name="gggggggggggg" localSheetId="0" hidden="1">{#N/A,#N/A,TRUE,"Лист1";#N/A,#N/A,TRUE,"Лист2";#N/A,#N/A,TRUE,"Лист3"}</definedName>
    <definedName name="gggggggggggg" localSheetId="2" hidden="1">{#N/A,#N/A,TRUE,"Лист1";#N/A,#N/A,TRUE,"Лист2";#N/A,#N/A,TRUE,"Лист3"}</definedName>
    <definedName name="gggggggggggg" hidden="1">{#N/A,#N/A,TRUE,"Лист1";#N/A,#N/A,TRUE,"Лист2";#N/A,#N/A,TRUE,"Лист3"}</definedName>
    <definedName name="ggggggggggggggggg" localSheetId="0" hidden="1">{#N/A,#N/A,TRUE,"Лист1";#N/A,#N/A,TRUE,"Лист2";#N/A,#N/A,TRUE,"Лист3"}</definedName>
    <definedName name="ggggggggggggggggg" localSheetId="2" hidden="1">{#N/A,#N/A,TRUE,"Лист1";#N/A,#N/A,TRUE,"Лист2";#N/A,#N/A,TRUE,"Лист3"}</definedName>
    <definedName name="ggggggggggggggggg" hidden="1">{#N/A,#N/A,TRUE,"Лист1";#N/A,#N/A,TRUE,"Лист2";#N/A,#N/A,TRUE,"Лист3"}</definedName>
    <definedName name="ghg" localSheetId="0" hidden="1">{#N/A,#N/A,FALSE,"Себестоимсть-97"}</definedName>
    <definedName name="ghg" localSheetId="2" hidden="1">{#N/A,#N/A,FALSE,"Себестоимсть-97"}</definedName>
    <definedName name="ghg" hidden="1">{#N/A,#N/A,FALSE,"Себестоимсть-97"}</definedName>
    <definedName name="ghghgy" localSheetId="0" hidden="1">{#N/A,#N/A,TRUE,"Лист1";#N/A,#N/A,TRUE,"Лист2";#N/A,#N/A,TRUE,"Лист3"}</definedName>
    <definedName name="ghghgy" localSheetId="2" hidden="1">{#N/A,#N/A,TRUE,"Лист1";#N/A,#N/A,TRUE,"Лист2";#N/A,#N/A,TRUE,"Лист3"}</definedName>
    <definedName name="ghghgy" hidden="1">{#N/A,#N/A,TRUE,"Лист1";#N/A,#N/A,TRUE,"Лист2";#N/A,#N/A,TRUE,"Лист3"}</definedName>
    <definedName name="grdtrgcfg" localSheetId="0" hidden="1">{#N/A,#N/A,TRUE,"Лист1";#N/A,#N/A,TRUE,"Лист2";#N/A,#N/A,TRUE,"Лист3"}</definedName>
    <definedName name="grdtrgcfg" localSheetId="2" hidden="1">{#N/A,#N/A,TRUE,"Лист1";#N/A,#N/A,TRUE,"Лист2";#N/A,#N/A,TRUE,"Лист3"}</definedName>
    <definedName name="grdtrgcfg" hidden="1">{#N/A,#N/A,TRUE,"Лист1";#N/A,#N/A,TRUE,"Лист2";#N/A,#N/A,TRUE,"Лист3"}</definedName>
    <definedName name="GROCOM">[4]Lists!$F$2:$F$12</definedName>
    <definedName name="hgffgddfd" localSheetId="0" hidden="1">{#N/A,#N/A,TRUE,"Лист1";#N/A,#N/A,TRUE,"Лист2";#N/A,#N/A,TRUE,"Лист3"}</definedName>
    <definedName name="hgffgddfd" localSheetId="2" hidden="1">{#N/A,#N/A,TRUE,"Лист1";#N/A,#N/A,TRUE,"Лист2";#N/A,#N/A,TRUE,"Лист3"}</definedName>
    <definedName name="hgffgddfd" hidden="1">{#N/A,#N/A,TRUE,"Лист1";#N/A,#N/A,TRUE,"Лист2";#N/A,#N/A,TRUE,"Лист3"}</definedName>
    <definedName name="hhhhhthhhhthhth" localSheetId="0" hidden="1">{#N/A,#N/A,TRUE,"Лист1";#N/A,#N/A,TRUE,"Лист2";#N/A,#N/A,TRUE,"Лист3"}</definedName>
    <definedName name="hhhhhthhhhthhth" localSheetId="2" hidden="1">{#N/A,#N/A,TRUE,"Лист1";#N/A,#N/A,TRUE,"Лист2";#N/A,#N/A,TRUE,"Лист3"}</definedName>
    <definedName name="hhhhhthhhhthhth" hidden="1">{#N/A,#N/A,TRUE,"Лист1";#N/A,#N/A,TRUE,"Лист2";#N/A,#N/A,TRUE,"Лист3"}</definedName>
    <definedName name="hyghggggggggggggggg" localSheetId="0" hidden="1">{#N/A,#N/A,TRUE,"Лист1";#N/A,#N/A,TRUE,"Лист2";#N/A,#N/A,TRUE,"Лист3"}</definedName>
    <definedName name="hyghggggggggggggggg" localSheetId="2" hidden="1">{#N/A,#N/A,TRUE,"Лист1";#N/A,#N/A,TRUE,"Лист2";#N/A,#N/A,TRUE,"Лист3"}</definedName>
    <definedName name="hyghggggggggggggggg" hidden="1">{#N/A,#N/A,TRUE,"Лист1";#N/A,#N/A,TRUE,"Лист2";#N/A,#N/A,TRUE,"Лист3"}</definedName>
    <definedName name="ii"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i"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i"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iuiiiiiiiiiiiiiiiiii" localSheetId="0" hidden="1">{#N/A,#N/A,TRUE,"Лист1";#N/A,#N/A,TRUE,"Лист2";#N/A,#N/A,TRUE,"Лист3"}</definedName>
    <definedName name="iuiiiiiiiiiiiiiiiiii" localSheetId="2" hidden="1">{#N/A,#N/A,TRUE,"Лист1";#N/A,#N/A,TRUE,"Лист2";#N/A,#N/A,TRUE,"Лист3"}</definedName>
    <definedName name="iuiiiiiiiiiiiiiiiiii" hidden="1">{#N/A,#N/A,TRUE,"Лист1";#N/A,#N/A,TRUE,"Лист2";#N/A,#N/A,TRUE,"Лист3"}</definedName>
    <definedName name="iuiytyyfdg" localSheetId="0" hidden="1">{#N/A,#N/A,TRUE,"Лист1";#N/A,#N/A,TRUE,"Лист2";#N/A,#N/A,TRUE,"Лист3"}</definedName>
    <definedName name="iuiytyyfdg" localSheetId="2" hidden="1">{#N/A,#N/A,TRUE,"Лист1";#N/A,#N/A,TRUE,"Лист2";#N/A,#N/A,TRUE,"Лист3"}</definedName>
    <definedName name="iuiytyyfdg" hidden="1">{#N/A,#N/A,TRUE,"Лист1";#N/A,#N/A,TRUE,"Лист2";#N/A,#N/A,TRUE,"Лист3"}</definedName>
    <definedName name="iukjjjjjjjjjjjj" localSheetId="0" hidden="1">{#N/A,#N/A,TRUE,"Лист1";#N/A,#N/A,TRUE,"Лист2";#N/A,#N/A,TRUE,"Лист3"}</definedName>
    <definedName name="iukjjjjjjjjjjjj" localSheetId="2" hidden="1">{#N/A,#N/A,TRUE,"Лист1";#N/A,#N/A,TRUE,"Лист2";#N/A,#N/A,TRUE,"Лист3"}</definedName>
    <definedName name="iukjjjjjjjjjjjj" hidden="1">{#N/A,#N/A,TRUE,"Лист1";#N/A,#N/A,TRUE,"Лист2";#N/A,#N/A,TRUE,"Лист3"}</definedName>
    <definedName name="iyuuytvt" localSheetId="0" hidden="1">{#N/A,#N/A,TRUE,"Лист1";#N/A,#N/A,TRUE,"Лист2";#N/A,#N/A,TRUE,"Лист3"}</definedName>
    <definedName name="iyuuytvt" localSheetId="2" hidden="1">{#N/A,#N/A,TRUE,"Лист1";#N/A,#N/A,TRUE,"Лист2";#N/A,#N/A,TRUE,"Лист3"}</definedName>
    <definedName name="iyuuytvt" hidden="1">{#N/A,#N/A,TRUE,"Лист1";#N/A,#N/A,TRUE,"Лист2";#N/A,#N/A,TRUE,"Лист3"}</definedName>
    <definedName name="jhfgfs" localSheetId="0" hidden="1">{#N/A,#N/A,TRUE,"Лист1";#N/A,#N/A,TRUE,"Лист2";#N/A,#N/A,TRUE,"Лист3"}</definedName>
    <definedName name="jhfgfs" localSheetId="2" hidden="1">{#N/A,#N/A,TRUE,"Лист1";#N/A,#N/A,TRUE,"Лист2";#N/A,#N/A,TRUE,"Лист3"}</definedName>
    <definedName name="jhfgfs" hidden="1">{#N/A,#N/A,TRUE,"Лист1";#N/A,#N/A,TRUE,"Лист2";#N/A,#N/A,TRUE,"Лист3"}</definedName>
    <definedName name="jhfghgfgfgfdfs" localSheetId="0" hidden="1">{#N/A,#N/A,TRUE,"Лист1";#N/A,#N/A,TRUE,"Лист2";#N/A,#N/A,TRUE,"Лист3"}</definedName>
    <definedName name="jhfghgfgfgfdfs" localSheetId="2" hidden="1">{#N/A,#N/A,TRUE,"Лист1";#N/A,#N/A,TRUE,"Лист2";#N/A,#N/A,TRUE,"Лист3"}</definedName>
    <definedName name="jhfghgfgfgfdfs" hidden="1">{#N/A,#N/A,TRUE,"Лист1";#N/A,#N/A,TRUE,"Лист2";#N/A,#N/A,TRUE,"Лист3"}</definedName>
    <definedName name="jhjytyyyyyyyyyyyyyyyy" localSheetId="0" hidden="1">{#N/A,#N/A,TRUE,"Лист1";#N/A,#N/A,TRUE,"Лист2";#N/A,#N/A,TRUE,"Лист3"}</definedName>
    <definedName name="jhjytyyyyyyyyyyyyyyyy" localSheetId="2" hidden="1">{#N/A,#N/A,TRUE,"Лист1";#N/A,#N/A,TRUE,"Лист2";#N/A,#N/A,TRUE,"Лист3"}</definedName>
    <definedName name="jhjytyyyyyyyyyyyyyyyy" hidden="1">{#N/A,#N/A,TRUE,"Лист1";#N/A,#N/A,TRUE,"Лист2";#N/A,#N/A,TRUE,"Лист3"}</definedName>
    <definedName name="jhtjgyt" localSheetId="0" hidden="1">{#N/A,#N/A,TRUE,"Лист1";#N/A,#N/A,TRUE,"Лист2";#N/A,#N/A,TRUE,"Лист3"}</definedName>
    <definedName name="jhtjgyt" localSheetId="2" hidden="1">{#N/A,#N/A,TRUE,"Лист1";#N/A,#N/A,TRUE,"Лист2";#N/A,#N/A,TRUE,"Лист3"}</definedName>
    <definedName name="jhtjgyt" hidden="1">{#N/A,#N/A,TRUE,"Лист1";#N/A,#N/A,TRUE,"Лист2";#N/A,#N/A,TRUE,"Лист3"}</definedName>
    <definedName name="jkhffddds" localSheetId="0" hidden="1">{#N/A,#N/A,TRUE,"Лист1";#N/A,#N/A,TRUE,"Лист2";#N/A,#N/A,TRUE,"Лист3"}</definedName>
    <definedName name="jkhffddds" localSheetId="2" hidden="1">{#N/A,#N/A,TRUE,"Лист1";#N/A,#N/A,TRUE,"Лист2";#N/A,#N/A,TRUE,"Лист3"}</definedName>
    <definedName name="jkhffddds" hidden="1">{#N/A,#N/A,TRUE,"Лист1";#N/A,#N/A,TRUE,"Лист2";#N/A,#N/A,TRUE,"Лист3"}</definedName>
    <definedName name="jkkjhgj" localSheetId="0" hidden="1">{#N/A,#N/A,TRUE,"Лист1";#N/A,#N/A,TRUE,"Лист2";#N/A,#N/A,TRUE,"Лист3"}</definedName>
    <definedName name="jkkjhgj" localSheetId="2" hidden="1">{#N/A,#N/A,TRUE,"Лист1";#N/A,#N/A,TRUE,"Лист2";#N/A,#N/A,TRUE,"Лист3"}</definedName>
    <definedName name="jkkjhgj" hidden="1">{#N/A,#N/A,TRUE,"Лист1";#N/A,#N/A,TRUE,"Лист2";#N/A,#N/A,TRUE,"Лист3"}</definedName>
    <definedName name="jnkjjjjjjjjjjjjjjjjjjjj" localSheetId="0" hidden="1">{#N/A,#N/A,TRUE,"Лист1";#N/A,#N/A,TRUE,"Лист2";#N/A,#N/A,TRUE,"Лист3"}</definedName>
    <definedName name="jnkjjjjjjjjjjjjjjjjjjjj" localSheetId="2" hidden="1">{#N/A,#N/A,TRUE,"Лист1";#N/A,#N/A,TRUE,"Лист2";#N/A,#N/A,TRUE,"Лист3"}</definedName>
    <definedName name="jnkjjjjjjjjjjjjjjjjjjjj" hidden="1">{#N/A,#N/A,TRUE,"Лист1";#N/A,#N/A,TRUE,"Лист2";#N/A,#N/A,TRUE,"Лист3"}</definedName>
    <definedName name="jny"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ny"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ny"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juhghg" localSheetId="0" hidden="1">{#N/A,#N/A,TRUE,"Лист1";#N/A,#N/A,TRUE,"Лист2";#N/A,#N/A,TRUE,"Лист3"}</definedName>
    <definedName name="juhghg" localSheetId="2" hidden="1">{#N/A,#N/A,TRUE,"Лист1";#N/A,#N/A,TRUE,"Лист2";#N/A,#N/A,TRUE,"Лист3"}</definedName>
    <definedName name="juhghg" hidden="1">{#N/A,#N/A,TRUE,"Лист1";#N/A,#N/A,TRUE,"Лист2";#N/A,#N/A,TRUE,"Лист3"}</definedName>
    <definedName name="jyuytvbyvtvfr" localSheetId="0" hidden="1">{#N/A,#N/A,TRUE,"Лист1";#N/A,#N/A,TRUE,"Лист2";#N/A,#N/A,TRUE,"Лист3"}</definedName>
    <definedName name="jyuytvbyvtvfr" localSheetId="2" hidden="1">{#N/A,#N/A,TRUE,"Лист1";#N/A,#N/A,TRUE,"Лист2";#N/A,#N/A,TRUE,"Лист3"}</definedName>
    <definedName name="jyuytvbyvtvfr" hidden="1">{#N/A,#N/A,TRUE,"Лист1";#N/A,#N/A,TRUE,"Лист2";#N/A,#N/A,TRUE,"Лист3"}</definedName>
    <definedName name="k">#N/A</definedName>
    <definedName name="khjkhjghf" localSheetId="0" hidden="1">{#N/A,#N/A,TRUE,"Лист1";#N/A,#N/A,TRUE,"Лист2";#N/A,#N/A,TRUE,"Лист3"}</definedName>
    <definedName name="khjkhjghf" localSheetId="2" hidden="1">{#N/A,#N/A,TRUE,"Лист1";#N/A,#N/A,TRUE,"Лист2";#N/A,#N/A,TRUE,"Лист3"}</definedName>
    <definedName name="khjkhjghf" hidden="1">{#N/A,#N/A,TRUE,"Лист1";#N/A,#N/A,TRUE,"Лист2";#N/A,#N/A,TRUE,"Лист3"}</definedName>
    <definedName name="kj" localSheetId="0" hidden="1">{#N/A,#N/A,TRUE,"Лист1";#N/A,#N/A,TRUE,"Лист2";#N/A,#N/A,TRUE,"Лист3"}</definedName>
    <definedName name="kj" localSheetId="2" hidden="1">{#N/A,#N/A,TRUE,"Лист1";#N/A,#N/A,TRUE,"Лист2";#N/A,#N/A,TRUE,"Лист3"}</definedName>
    <definedName name="kj" hidden="1">{#N/A,#N/A,TRUE,"Лист1";#N/A,#N/A,TRUE,"Лист2";#N/A,#N/A,TRUE,"Лист3"}</definedName>
    <definedName name="kjhvvvvvvvvvvvvvvvvv" localSheetId="0" hidden="1">{#N/A,#N/A,TRUE,"Лист1";#N/A,#N/A,TRUE,"Лист2";#N/A,#N/A,TRUE,"Лист3"}</definedName>
    <definedName name="kjhvvvvvvvvvvvvvvvvv" localSheetId="2" hidden="1">{#N/A,#N/A,TRUE,"Лист1";#N/A,#N/A,TRUE,"Лист2";#N/A,#N/A,TRUE,"Лист3"}</definedName>
    <definedName name="kjhvvvvvvvvvvvvvvvvv" hidden="1">{#N/A,#N/A,TRUE,"Лист1";#N/A,#N/A,TRUE,"Лист2";#N/A,#N/A,TRUE,"Лист3"}</definedName>
    <definedName name="kjjjjjhhhhhhhhhhhhh" localSheetId="0" hidden="1">{#N/A,#N/A,TRUE,"Лист1";#N/A,#N/A,TRUE,"Лист2";#N/A,#N/A,TRUE,"Лист3"}</definedName>
    <definedName name="kjjjjjhhhhhhhhhhhhh" localSheetId="2" hidden="1">{#N/A,#N/A,TRUE,"Лист1";#N/A,#N/A,TRUE,"Лист2";#N/A,#N/A,TRUE,"Лист3"}</definedName>
    <definedName name="kjjjjjhhhhhhhhhhhhh" hidden="1">{#N/A,#N/A,TRUE,"Лист1";#N/A,#N/A,TRUE,"Лист2";#N/A,#N/A,TRUE,"Лист3"}</definedName>
    <definedName name="kjkhjkjhgh" localSheetId="0" hidden="1">{#N/A,#N/A,TRUE,"Лист1";#N/A,#N/A,TRUE,"Лист2";#N/A,#N/A,TRUE,"Лист3"}</definedName>
    <definedName name="kjkhjkjhgh" localSheetId="2" hidden="1">{#N/A,#N/A,TRUE,"Лист1";#N/A,#N/A,TRUE,"Лист2";#N/A,#N/A,TRUE,"Лист3"}</definedName>
    <definedName name="kjkhjkjhgh" hidden="1">{#N/A,#N/A,TRUE,"Лист1";#N/A,#N/A,TRUE,"Лист2";#N/A,#N/A,TRUE,"Лист3"}</definedName>
    <definedName name="kjkjhjhjhghgf" localSheetId="0" hidden="1">{#N/A,#N/A,TRUE,"Лист1";#N/A,#N/A,TRUE,"Лист2";#N/A,#N/A,TRUE,"Лист3"}</definedName>
    <definedName name="kjkjhjhjhghgf" localSheetId="2" hidden="1">{#N/A,#N/A,TRUE,"Лист1";#N/A,#N/A,TRUE,"Лист2";#N/A,#N/A,TRUE,"Лист3"}</definedName>
    <definedName name="kjkjhjhjhghgf" hidden="1">{#N/A,#N/A,TRUE,"Лист1";#N/A,#N/A,TRUE,"Лист2";#N/A,#N/A,TRUE,"Лист3"}</definedName>
    <definedName name="kljhjkghv" localSheetId="0" hidden="1">{#N/A,#N/A,TRUE,"Лист1";#N/A,#N/A,TRUE,"Лист2";#N/A,#N/A,TRUE,"Лист3"}</definedName>
    <definedName name="kljhjkghv" localSheetId="2" hidden="1">{#N/A,#N/A,TRUE,"Лист1";#N/A,#N/A,TRUE,"Лист2";#N/A,#N/A,TRUE,"Лист3"}</definedName>
    <definedName name="kljhjkghv" hidden="1">{#N/A,#N/A,TRUE,"Лист1";#N/A,#N/A,TRUE,"Лист2";#N/A,#N/A,TRUE,"Лист3"}</definedName>
    <definedName name="klljjjhjgghf" localSheetId="0" hidden="1">{#N/A,#N/A,TRUE,"Лист1";#N/A,#N/A,TRUE,"Лист2";#N/A,#N/A,TRUE,"Лист3"}</definedName>
    <definedName name="klljjjhjgghf" localSheetId="2" hidden="1">{#N/A,#N/A,TRUE,"Лист1";#N/A,#N/A,TRUE,"Лист2";#N/A,#N/A,TRUE,"Лист3"}</definedName>
    <definedName name="klljjjhjgghf" hidden="1">{#N/A,#N/A,TRUE,"Лист1";#N/A,#N/A,TRUE,"Лист2";#N/A,#N/A,TRUE,"Лист3"}</definedName>
    <definedName name="let">[5]Справочники!$J$18:$J$22</definedName>
    <definedName name="likuih" localSheetId="0" hidden="1">{#N/A,#N/A,TRUE,"Лист1";#N/A,#N/A,TRUE,"Лист2";#N/A,#N/A,TRUE,"Лист3"}</definedName>
    <definedName name="likuih" localSheetId="2" hidden="1">{#N/A,#N/A,TRUE,"Лист1";#N/A,#N/A,TRUE,"Лист2";#N/A,#N/A,TRUE,"Лист3"}</definedName>
    <definedName name="likuih" hidden="1">{#N/A,#N/A,TRUE,"Лист1";#N/A,#N/A,TRUE,"Лист2";#N/A,#N/A,TRUE,"Лист3"}</definedName>
    <definedName name="lkkljhhggtg" localSheetId="0" hidden="1">{#N/A,#N/A,TRUE,"Лист1";#N/A,#N/A,TRUE,"Лист2";#N/A,#N/A,TRUE,"Лист3"}</definedName>
    <definedName name="lkkljhhggtg" localSheetId="2" hidden="1">{#N/A,#N/A,TRUE,"Лист1";#N/A,#N/A,TRUE,"Лист2";#N/A,#N/A,TRUE,"Лист3"}</definedName>
    <definedName name="lkkljhhggtg" hidden="1">{#N/A,#N/A,TRUE,"Лист1";#N/A,#N/A,TRUE,"Лист2";#N/A,#N/A,TRUE,"Лист3"}</definedName>
    <definedName name="lkljkjhjhggfdgf" localSheetId="0" hidden="1">{#N/A,#N/A,TRUE,"Лист1";#N/A,#N/A,TRUE,"Лист2";#N/A,#N/A,TRUE,"Лист3"}</definedName>
    <definedName name="lkljkjhjhggfdgf" localSheetId="2" hidden="1">{#N/A,#N/A,TRUE,"Лист1";#N/A,#N/A,TRUE,"Лист2";#N/A,#N/A,TRUE,"Лист3"}</definedName>
    <definedName name="lkljkjhjhggfdgf" hidden="1">{#N/A,#N/A,TRUE,"Лист1";#N/A,#N/A,TRUE,"Лист2";#N/A,#N/A,TRUE,"Лист3"}</definedName>
    <definedName name="mhyt" localSheetId="0" hidden="1">{#N/A,#N/A,TRUE,"Лист1";#N/A,#N/A,TRUE,"Лист2";#N/A,#N/A,TRUE,"Лист3"}</definedName>
    <definedName name="mhyt" localSheetId="2" hidden="1">{#N/A,#N/A,TRUE,"Лист1";#N/A,#N/A,TRUE,"Лист2";#N/A,#N/A,TRUE,"Лист3"}</definedName>
    <definedName name="mhyt" hidden="1">{#N/A,#N/A,TRUE,"Лист1";#N/A,#N/A,TRUE,"Лист2";#N/A,#N/A,TRUE,"Лист3"}</definedName>
    <definedName name="mjhuiy" localSheetId="0" hidden="1">{#N/A,#N/A,TRUE,"Лист1";#N/A,#N/A,TRUE,"Лист2";#N/A,#N/A,TRUE,"Лист3"}</definedName>
    <definedName name="mjhuiy" localSheetId="2" hidden="1">{#N/A,#N/A,TRUE,"Лист1";#N/A,#N/A,TRUE,"Лист2";#N/A,#N/A,TRUE,"Лист3"}</definedName>
    <definedName name="mjhuiy" hidden="1">{#N/A,#N/A,TRUE,"Лист1";#N/A,#N/A,TRUE,"Лист2";#N/A,#N/A,TRUE,"Лист3"}</definedName>
    <definedName name="mmm" localSheetId="0" hidden="1">{#N/A,#N/A,FALSE,"Себестоимсть-97"}</definedName>
    <definedName name="mmm" localSheetId="2" hidden="1">{#N/A,#N/A,FALSE,"Себестоимсть-97"}</definedName>
    <definedName name="mmm" hidden="1">{#N/A,#N/A,FALSE,"Себестоимсть-97"}</definedName>
    <definedName name="mnnjjjjjjjjjjjjj" localSheetId="0" hidden="1">{#N/A,#N/A,TRUE,"Лист1";#N/A,#N/A,TRUE,"Лист2";#N/A,#N/A,TRUE,"Лист3"}</definedName>
    <definedName name="mnnjjjjjjjjjjjjj" localSheetId="2" hidden="1">{#N/A,#N/A,TRUE,"Лист1";#N/A,#N/A,TRUE,"Лист2";#N/A,#N/A,TRUE,"Лист3"}</definedName>
    <definedName name="mnnjjjjjjjjjjjjj" hidden="1">{#N/A,#N/A,TRUE,"Лист1";#N/A,#N/A,TRUE,"Лист2";#N/A,#N/A,TRUE,"Лист3"}</definedName>
    <definedName name="mrsk">[5]Справочники!$B$1:$B$15</definedName>
    <definedName name="MU">[5]Справочники!$M$1:$M$4</definedName>
    <definedName name="naa"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a"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aa"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nbbvgf" localSheetId="0" hidden="1">{#N/A,#N/A,TRUE,"Лист1";#N/A,#N/A,TRUE,"Лист2";#N/A,#N/A,TRUE,"Лист3"}</definedName>
    <definedName name="nbbvgf" localSheetId="2" hidden="1">{#N/A,#N/A,TRUE,"Лист1";#N/A,#N/A,TRUE,"Лист2";#N/A,#N/A,TRUE,"Лист3"}</definedName>
    <definedName name="nbbvgf" hidden="1">{#N/A,#N/A,TRUE,"Лист1";#N/A,#N/A,TRUE,"Лист2";#N/A,#N/A,TRUE,"Лист3"}</definedName>
    <definedName name="nbvgggggggggggggggggg" localSheetId="0" hidden="1">{#N/A,#N/A,TRUE,"Лист1";#N/A,#N/A,TRUE,"Лист2";#N/A,#N/A,TRUE,"Лист3"}</definedName>
    <definedName name="nbvgggggggggggggggggg" localSheetId="2" hidden="1">{#N/A,#N/A,TRUE,"Лист1";#N/A,#N/A,TRUE,"Лист2";#N/A,#N/A,TRUE,"Лист3"}</definedName>
    <definedName name="nbvgggggggggggggggggg" hidden="1">{#N/A,#N/A,TRUE,"Лист1";#N/A,#N/A,TRUE,"Лист2";#N/A,#N/A,TRUE,"Лист3"}</definedName>
    <definedName name="nhguy" localSheetId="0" hidden="1">{#N/A,#N/A,TRUE,"Лист1";#N/A,#N/A,TRUE,"Лист2";#N/A,#N/A,TRUE,"Лист3"}</definedName>
    <definedName name="nhguy" localSheetId="2" hidden="1">{#N/A,#N/A,TRUE,"Лист1";#N/A,#N/A,TRUE,"Лист2";#N/A,#N/A,TRUE,"Лист3"}</definedName>
    <definedName name="nhguy" hidden="1">{#N/A,#N/A,TRUE,"Лист1";#N/A,#N/A,TRUE,"Лист2";#N/A,#N/A,TRUE,"Лист3"}</definedName>
    <definedName name="njkhgjhghfhg" localSheetId="0" hidden="1">{#N/A,#N/A,TRUE,"Лист1";#N/A,#N/A,TRUE,"Лист2";#N/A,#N/A,TRUE,"Лист3"}</definedName>
    <definedName name="njkhgjhghfhg" localSheetId="2" hidden="1">{#N/A,#N/A,TRUE,"Лист1";#N/A,#N/A,TRUE,"Лист2";#N/A,#N/A,TRUE,"Лист3"}</definedName>
    <definedName name="njkhgjhghfhg" hidden="1">{#N/A,#N/A,TRUE,"Лист1";#N/A,#N/A,TRUE,"Лист2";#N/A,#N/A,TRUE,"Лист3"}</definedName>
    <definedName name="nnngggggggggggggggggggggggggg" localSheetId="0" hidden="1">{#N/A,#N/A,TRUE,"Лист1";#N/A,#N/A,TRUE,"Лист2";#N/A,#N/A,TRUE,"Лист3"}</definedName>
    <definedName name="nnngggggggggggggggggggggggggg" localSheetId="2" hidden="1">{#N/A,#N/A,TRUE,"Лист1";#N/A,#N/A,TRUE,"Лист2";#N/A,#N/A,TRUE,"Лист3"}</definedName>
    <definedName name="nnngggggggggggggggggggggggggg" hidden="1">{#N/A,#N/A,TRUE,"Лист1";#N/A,#N/A,TRUE,"Лист2";#N/A,#N/A,TRUE,"Лист3"}</definedName>
    <definedName name="oijjjjjjjjjjjjjj" localSheetId="0" hidden="1">{#N/A,#N/A,TRUE,"Лист1";#N/A,#N/A,TRUE,"Лист2";#N/A,#N/A,TRUE,"Лист3"}</definedName>
    <definedName name="oijjjjjjjjjjjjjj" localSheetId="2" hidden="1">{#N/A,#N/A,TRUE,"Лист1";#N/A,#N/A,TRUE,"Лист2";#N/A,#N/A,TRUE,"Лист3"}</definedName>
    <definedName name="oijjjjjjjjjjjjjj" hidden="1">{#N/A,#N/A,TRUE,"Лист1";#N/A,#N/A,TRUE,"Лист2";#N/A,#N/A,TRUE,"Лист3"}</definedName>
    <definedName name="oikkkkkkkkkkkkkkkkkkkkkkk" localSheetId="0" hidden="1">{#N/A,#N/A,TRUE,"Лист1";#N/A,#N/A,TRUE,"Лист2";#N/A,#N/A,TRUE,"Лист3"}</definedName>
    <definedName name="oikkkkkkkkkkkkkkkkkkkkkkk" localSheetId="2" hidden="1">{#N/A,#N/A,TRUE,"Лист1";#N/A,#N/A,TRUE,"Лист2";#N/A,#N/A,TRUE,"Лист3"}</definedName>
    <definedName name="oikkkkkkkkkkkkkkkkkkkkkkk" hidden="1">{#N/A,#N/A,TRUE,"Лист1";#N/A,#N/A,TRUE,"Лист2";#N/A,#N/A,TRUE,"Лист3"}</definedName>
    <definedName name="oilkkh" localSheetId="0" hidden="1">{#N/A,#N/A,TRUE,"Лист1";#N/A,#N/A,TRUE,"Лист2";#N/A,#N/A,TRUE,"Лист3"}</definedName>
    <definedName name="oilkkh" localSheetId="2" hidden="1">{#N/A,#N/A,TRUE,"Лист1";#N/A,#N/A,TRUE,"Лист2";#N/A,#N/A,TRUE,"Лист3"}</definedName>
    <definedName name="oilkkh" hidden="1">{#N/A,#N/A,TRUE,"Лист1";#N/A,#N/A,TRUE,"Лист2";#N/A,#N/A,TRUE,"Лист3"}</definedName>
    <definedName name="oiuuyyyyyyyyyyyyyyy" localSheetId="0" hidden="1">{#N/A,#N/A,TRUE,"Лист1";#N/A,#N/A,TRUE,"Лист2";#N/A,#N/A,TRUE,"Лист3"}</definedName>
    <definedName name="oiuuyyyyyyyyyyyyyyy" localSheetId="2" hidden="1">{#N/A,#N/A,TRUE,"Лист1";#N/A,#N/A,TRUE,"Лист2";#N/A,#N/A,TRUE,"Лист3"}</definedName>
    <definedName name="oiuuyyyyyyyyyyyyyyy" hidden="1">{#N/A,#N/A,TRUE,"Лист1";#N/A,#N/A,TRUE,"Лист2";#N/A,#N/A,TRUE,"Лист3"}</definedName>
    <definedName name="ojkjkhjgghfd" localSheetId="0" hidden="1">{#N/A,#N/A,TRUE,"Лист1";#N/A,#N/A,TRUE,"Лист2";#N/A,#N/A,TRUE,"Лист3"}</definedName>
    <definedName name="ojkjkhjgghfd" localSheetId="2" hidden="1">{#N/A,#N/A,TRUE,"Лист1";#N/A,#N/A,TRUE,"Лист2";#N/A,#N/A,TRUE,"Лист3"}</definedName>
    <definedName name="ojkjkhjgghfd" hidden="1">{#N/A,#N/A,TRUE,"Лист1";#N/A,#N/A,TRUE,"Лист2";#N/A,#N/A,TRUE,"Лист3"}</definedName>
    <definedName name="oo"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oopoooooooooooooooo" localSheetId="0" hidden="1">{#N/A,#N/A,TRUE,"Лист1";#N/A,#N/A,TRUE,"Лист2";#N/A,#N/A,TRUE,"Лист3"}</definedName>
    <definedName name="oopoooooooooooooooo" localSheetId="2" hidden="1">{#N/A,#N/A,TRUE,"Лист1";#N/A,#N/A,TRUE,"Лист2";#N/A,#N/A,TRUE,"Лист3"}</definedName>
    <definedName name="oopoooooooooooooooo" hidden="1">{#N/A,#N/A,TRUE,"Лист1";#N/A,#N/A,TRUE,"Лист2";#N/A,#N/A,TRUE,"Лист3"}</definedName>
    <definedName name="org">[6]Титульный!$G$16</definedName>
    <definedName name="P1_dip" hidden="1">[7]FST5!$G$167:$G$172,[7]FST5!$G$174:$G$175,[7]FST5!$G$177:$G$180,[7]FST5!$G$182,[7]FST5!$G$184:$G$188,[7]FST5!$G$190,[7]FST5!$G$192:$G$194</definedName>
    <definedName name="P1_eso" hidden="1">[7]FST5!$G$167:$G$172,[7]FST5!$G$174:$G$175,[7]FST5!$G$177:$G$180,[7]FST5!$G$182,[7]FST5!$G$184:$G$188,[7]FST5!$G$190,[7]FST5!$G$192:$G$194</definedName>
    <definedName name="P1_ESO_PROT" hidden="1">#REF!,#REF!,#REF!,#REF!,#REF!,#REF!,#REF!,#REF!</definedName>
    <definedName name="P1_net" hidden="1">[7]FST5!$G$118:$G$123,[7]FST5!$G$125:$G$126,[7]FST5!$G$128:$G$131,[7]FST5!$G$133,[7]FST5!$G$135:$G$139,[7]FST5!$G$141,[7]FST5!$G$143:$G$145</definedName>
    <definedName name="P1_SBT_PROT" hidden="1">#REF!,#REF!,#REF!,#REF!,#REF!,#REF!,#REF!</definedName>
    <definedName name="P1_SC_CLR" hidden="1">#REF!,#REF!,#REF!,#REF!,#REF!</definedName>
    <definedName name="P1_SC22" hidden="1">#REF!,#REF!,#REF!,#REF!,#REF!,#REF!</definedName>
    <definedName name="P1_SCOPE_16_PRT" hidden="1">'[8]16'!$E$15:$I$16,'[8]16'!$E$18:$I$20,'[8]16'!$E$23:$I$23,'[8]16'!$E$26:$I$26,'[8]16'!$E$29:$I$29,'[8]16'!$E$32:$I$32,'[8]16'!$E$35:$I$35,'[8]16'!$B$34,'[8]16'!$B$37</definedName>
    <definedName name="P1_SCOPE_17_PRT" hidden="1">'[8]17'!$E$13:$H$21,'[8]17'!$J$9:$J$11,'[8]17'!$J$13:$J$21,'[8]17'!$E$24:$H$26,'[8]17'!$E$28:$H$36,'[8]17'!$J$24:$M$26,'[8]17'!$J$28:$M$36,'[8]17'!$E$39:$H$41</definedName>
    <definedName name="P1_SCOPE_4_PRT" hidden="1">'[8]4'!$F$23:$I$23,'[8]4'!$F$25:$I$25,'[8]4'!$F$27:$I$31,'[8]4'!$K$14:$N$20,'[8]4'!$K$23:$N$23,'[8]4'!$K$25:$N$25,'[8]4'!$K$27:$N$31,'[8]4'!$P$14:$S$20,'[8]4'!$P$23:$S$23</definedName>
    <definedName name="P1_SCOPE_5_PRT" hidden="1">'[8]5'!$F$23:$I$23,'[8]5'!$F$25:$I$25,'[8]5'!$F$27:$I$31,'[8]5'!$K$14:$N$21,'[8]5'!$K$23:$N$23,'[8]5'!$K$25:$N$25,'[8]5'!$K$27:$N$31,'[8]5'!$P$14:$S$21,'[8]5'!$P$23:$S$23</definedName>
    <definedName name="P1_SCOPE_CORR" hidden="1">#REF!,#REF!,#REF!,#REF!,#REF!,#REF!,#REF!</definedName>
    <definedName name="P1_SCOPE_DOP" hidden="1">[9]Регионы!#REF!,[9]Регионы!#REF!,[9]Регионы!#REF!,[9]Регионы!#REF!,[9]Регионы!#REF!,[9]Регионы!#REF!</definedName>
    <definedName name="P1_SCOPE_F1_PRT" hidden="1">'[8]Ф-1 (для АО-энерго)'!$D$74:$E$84,'[8]Ф-1 (для АО-энерго)'!$D$71:$E$72,'[8]Ф-1 (для АО-энерго)'!$D$66:$E$69,'[8]Ф-1 (для АО-энерго)'!$D$61:$E$64</definedName>
    <definedName name="P1_SCOPE_F2_PRT" hidden="1">'[8]Ф-2 (для АО-энерго)'!$G$56,'[8]Ф-2 (для АО-энерго)'!$E$55:$E$56,'[8]Ф-2 (для АО-энерго)'!$F$55:$G$55,'[8]Ф-2 (для АО-энерго)'!$D$55</definedName>
    <definedName name="P1_SCOPE_FLOAD" hidden="1">#REF!,#REF!,#REF!,#REF!,#REF!,#REF!</definedName>
    <definedName name="P1_SCOPE_FRML" hidden="1">#REF!,#REF!,#REF!,#REF!,#REF!,#REF!</definedName>
    <definedName name="P1_SCOPE_FST7" hidden="1">#REF!,#REF!,#REF!,#REF!,#REF!,#REF!</definedName>
    <definedName name="P1_SCOPE_FULL_LOAD" hidden="1">#REF!,#REF!,#REF!,#REF!,#REF!,#REF!</definedName>
    <definedName name="P1_SCOPE_IND" hidden="1">#REF!,#REF!,#REF!,#REF!,#REF!,#REF!</definedName>
    <definedName name="P1_SCOPE_IND2" hidden="1">#REF!,#REF!,#REF!,#REF!,#REF!</definedName>
    <definedName name="P1_SCOPE_NET_DATE" hidden="1">#REF!,#REF!,#REF!,#REF!</definedName>
    <definedName name="P1_SCOPE_NET_NVV" hidden="1">#REF!,#REF!,#REF!,#REF!,#REF!,#REF!,#REF!</definedName>
    <definedName name="P1_SCOPE_NOTIND" hidden="1">#REF!,#REF!,#REF!,#REF!,#REF!,#REF!</definedName>
    <definedName name="P1_SCOPE_NotInd2" hidden="1">#REF!,#REF!,#REF!,#REF!,#REF!,#REF!,#REF!</definedName>
    <definedName name="P1_SCOPE_NotInd3" hidden="1">#REF!,#REF!,#REF!,#REF!,#REF!,#REF!,#REF!</definedName>
    <definedName name="P1_SCOPE_NotInt" hidden="1">#REF!,#REF!,#REF!,#REF!,#REF!,#REF!</definedName>
    <definedName name="P1_SCOPE_PER_PRT" hidden="1">[8]перекрестка!$H$15:$H$19,[8]перекрестка!$H$21:$H$25,[8]перекрестка!$J$14:$J$25,[8]перекрестка!$K$15:$K$19,[8]перекрестка!$K$21:$K$25</definedName>
    <definedName name="P1_SCOPE_REGS" hidden="1">#REF!,#REF!,#REF!,#REF!,#REF!</definedName>
    <definedName name="P1_SCOPE_SAVE2" hidden="1">#REF!,#REF!,#REF!,#REF!,#REF!,#REF!,#REF!</definedName>
    <definedName name="P1_SCOPE_SV_LD" hidden="1">#REF!,#REF!,#REF!,#REF!,#REF!,#REF!,#REF!</definedName>
    <definedName name="P1_SCOPE_SV_LD1" hidden="1">#REF!,#REF!,#REF!,#REF!,#REF!,#REF!,#REF!</definedName>
    <definedName name="P1_SCOPE_SV_PRT" hidden="1">#REF!,#REF!,#REF!,#REF!,#REF!,#REF!,#REF!</definedName>
    <definedName name="P1_SCOPE_SYS_SVOD" hidden="1">[10]Свод!$L$27:$N$37,[10]Свод!$L$39:$N$51,[10]Свод!$L$53:$N$66,[10]Свод!$L$68:$N$73,[10]Свод!$L$75:$N$89,[10]Свод!$L$91:$N$101,[10]Свод!$L$103:$N$111</definedName>
    <definedName name="P1_SCOPE_TAR" hidden="1">[10]Свод!$G$27:$AA$37,[10]Свод!$G$39:$AA$51,[10]Свод!$G$53:$AA$66,[10]Свод!$G$68:$AA$73,[10]Свод!$G$75:$AA$89,[10]Свод!$G$91:$AA$101,[10]Свод!$G$103:$AA$111</definedName>
    <definedName name="P1_SCOPE_TAR_OLD" hidden="1">[10]Свод!$H$27:$H$37,[10]Свод!$H$39:$H$51,[10]Свод!$H$53:$H$66,[10]Свод!$H$68:$H$73,[10]Свод!$H$75:$H$89,[10]Свод!$H$91:$H$101,[10]Свод!$H$103:$H$108</definedName>
    <definedName name="P1_SET_PROT" hidden="1">#REF!,#REF!,#REF!,#REF!,#REF!,#REF!,#REF!</definedName>
    <definedName name="P1_SET_PRT" hidden="1">#REF!,#REF!,#REF!,#REF!,#REF!,#REF!,#REF!</definedName>
    <definedName name="P1_T1?axis?ПРД2?2005" hidden="1">#REF!,#REF!,#REF!,#REF!,#REF!,#REF!,#REF!</definedName>
    <definedName name="P1_T1?axis?ПРД2?2006" hidden="1">#REF!,#REF!,#REF!,#REF!,#REF!,#REF!,#REF!</definedName>
    <definedName name="P1_T1?Data" hidden="1">#REF!,#REF!,#REF!,#REF!,#REF!,#REF!,#REF!</definedName>
    <definedName name="P1_T1?Fuel_type" hidden="1">#REF!,#REF!,#REF!,#REF!,#REF!,#REF!,#REF!,#REF!,#REF!,#REF!,#REF!</definedName>
    <definedName name="P1_T1?L1.1.1" hidden="1">#REF!,#REF!,#REF!,#REF!,#REF!,#REF!,#REF!</definedName>
    <definedName name="P1_T1?L1.1.1.1" hidden="1">#REF!,#REF!,#REF!,#REF!,#REF!,#REF!,#REF!</definedName>
    <definedName name="P1_T1?L1.1.2" hidden="1">#REF!,#REF!,#REF!,#REF!,#REF!,#REF!,#REF!</definedName>
    <definedName name="P1_T1?L1.1.2.1" hidden="1">#REF!,#REF!,#REF!,#REF!,#REF!,#REF!,#REF!</definedName>
    <definedName name="P1_T1?L1.1.2.1.1" hidden="1">#REF!,#REF!,#REF!,#REF!,#REF!,#REF!,#REF!</definedName>
    <definedName name="P1_T1?L1.1.2.1.2" hidden="1">#REF!,#REF!,#REF!,#REF!,#REF!,#REF!,#REF!</definedName>
    <definedName name="P1_T1?L1.1.2.1.3" hidden="1">#REF!,#REF!,#REF!,#REF!,#REF!,#REF!,#REF!</definedName>
    <definedName name="P1_T1?L1.1.2.2" hidden="1">#REF!,#REF!,#REF!,#REF!,#REF!,#REF!,#REF!</definedName>
    <definedName name="P1_T1?L1.1.2.3" hidden="1">#REF!,#REF!,#REF!,#REF!,#REF!,#REF!,#REF!</definedName>
    <definedName name="P1_T1?L1.1.2.4" hidden="1">#REF!,#REF!,#REF!,#REF!,#REF!,#REF!,#REF!</definedName>
    <definedName name="P1_T1?L1.1.2.5" hidden="1">#REF!,#REF!,#REF!,#REF!,#REF!,#REF!,#REF!</definedName>
    <definedName name="P1_T1?L1.1.2.6" hidden="1">#REF!,#REF!,#REF!,#REF!,#REF!,#REF!,#REF!</definedName>
    <definedName name="P1_T1?L1.1.2.7" hidden="1">#REF!,#REF!,#REF!,#REF!,#REF!,#REF!,#REF!</definedName>
    <definedName name="P1_T1?L1.1.2.7.1" hidden="1">#REF!,#REF!,#REF!,#REF!,#REF!,#REF!,#REF!</definedName>
    <definedName name="P1_T1?M1" hidden="1">#REF!,#REF!,#REF!,#REF!,#REF!,#REF!,#REF!,#REF!,#REF!,#REF!,#REF!</definedName>
    <definedName name="P1_T1?M2" hidden="1">#REF!,#REF!,#REF!,#REF!,#REF!,#REF!,#REF!,#REF!,#REF!,#REF!,#REF!</definedName>
    <definedName name="P1_T1?unit?ГКАЛ" hidden="1">#REF!,#REF!,#REF!,#REF!,#REF!,#REF!,#REF!</definedName>
    <definedName name="P1_T1?unit?РУБ.ГКАЛ" hidden="1">#REF!,#REF!,#REF!,#REF!,#REF!,#REF!,#REF!</definedName>
    <definedName name="P1_T1?unit?РУБ.ТОНН" hidden="1">#REF!,#REF!,#REF!,#REF!,#REF!,#REF!,#REF!,#REF!,#REF!,#REF!,#REF!</definedName>
    <definedName name="P1_T1?unit?СТР" hidden="1">#REF!,#REF!,#REF!,#REF!,#REF!,#REF!,#REF!</definedName>
    <definedName name="P1_T1?unit?ТОНН" hidden="1">#REF!,#REF!,#REF!,#REF!,#REF!,#REF!,#REF!,#REF!,#REF!,#REF!,#REF!</definedName>
    <definedName name="P1_T1?unit?ТРУБ" hidden="1">#REF!,#REF!,#REF!,#REF!,#REF!,#REF!,#REF!</definedName>
    <definedName name="P1_T1_Protect" hidden="1">[11]перекрестка!$J$42:$K$46,[11]перекрестка!$J$49,[11]перекрестка!$J$50:$K$54,[11]перекрестка!$J$55,[11]перекрестка!$J$56:$K$60,[11]перекрестка!$J$62:$K$66</definedName>
    <definedName name="P1_T16?axis?R?ДОГОВОР" hidden="1">'[12]16'!$E$76:$M$76,'[12]16'!$E$8:$M$8,'[12]16'!$E$12:$M$12,'[12]16'!$E$52:$M$52,'[12]16'!$E$16:$M$16,'[12]16'!$E$64:$M$64,'[12]16'!$E$84:$M$85,'[12]16'!$E$48:$M$48,'[12]16'!$E$80:$M$80,'[12]16'!$E$72:$M$72,'[12]16'!$E$44:$M$44</definedName>
    <definedName name="P1_T16?axis?R?ДОГОВОР?" hidden="1">'[12]16'!$A$76,'[12]16'!$A$84:$A$85,'[12]16'!$A$72,'[12]16'!$A$80,'[12]16'!$A$68,'[12]16'!$A$64,'[12]16'!$A$60,'[12]16'!$A$56,'[12]16'!$A$52,'[12]16'!$A$48,'[12]16'!$A$44,'[12]16'!$A$40,'[12]16'!$A$36,'[12]16'!$A$32,'[12]16'!$A$28,'[12]16'!$A$24,'[12]16'!$A$20</definedName>
    <definedName name="P1_T16?L1" hidden="1">'[12]16'!$A$74:$M$74,'[12]16'!$A$14:$M$14,'[12]16'!$A$10:$M$10,'[12]16'!$A$50:$M$50,'[12]16'!$A$6:$M$6,'[12]16'!$A$62:$M$62,'[12]16'!$A$78:$M$78,'[12]16'!$A$46:$M$46,'[12]16'!$A$82:$M$82,'[12]16'!$A$70:$M$70,'[12]16'!$A$42:$M$42</definedName>
    <definedName name="P1_T16?L1.x" hidden="1">'[12]16'!$A$76:$M$76,'[12]16'!$A$16:$M$16,'[12]16'!$A$12:$M$12,'[12]16'!$A$52:$M$52,'[12]16'!$A$8:$M$8,'[12]16'!$A$64:$M$64,'[12]16'!$A$80:$M$80,'[12]16'!$A$48:$M$48,'[12]16'!$A$84:$M$85,'[12]16'!$A$72:$M$72,'[12]16'!$A$44:$M$44</definedName>
    <definedName name="P1_T16_Protect" hidden="1">'[11]16'!$G$10:$K$14,'[11]16'!$G$17:$K$17,'[11]16'!$G$20:$K$20,'[11]16'!$G$23:$K$23,'[11]16'!$G$26:$K$26,'[11]16'!$G$29:$K$29,'[11]16'!$G$33:$K$34,'[11]16'!$G$38:$K$40</definedName>
    <definedName name="P1_T18.2_Protect" hidden="1">'[11]18.2'!$F$12:$J$19,'[11]18.2'!$F$22:$J$25,'[11]18.2'!$B$28:$J$30,'[11]18.2'!$F$32:$J$32,'[11]18.2'!$B$34:$J$38,'[11]18.2'!$F$42:$J$47,'[11]18.2'!$F$54:$J$54</definedName>
    <definedName name="P1_T20_Protection" hidden="1">'[13]20'!$E$4:$H$4,'[13]20'!$E$13:$H$13,'[13]20'!$E$16:$H$17,'[13]20'!$E$19:$H$19,'[13]20'!$J$4:$M$4,'[13]20'!$J$8:$M$11,'[13]20'!$J$13:$M$13,'[13]20'!$J$16:$M$17,'[13]20'!$J$19:$M$19</definedName>
    <definedName name="P1_T24_Data" hidden="1">'[14]24'!$G$10:$N$12,'[14]24'!$G$14:$N$15,'[14]24'!$G$17:$N$20,'[14]24'!$G$22:$N$23,'[14]24'!$G$33:$N$33,'[14]24'!$G$36:$N$38,'[14]24'!$G$40:$N$40,'[14]24'!$G$43:$N$45</definedName>
    <definedName name="P1_T25_protection" hidden="1">'[13]25'!$G$8:$J$21,'[13]25'!$G$24:$J$28,'[13]25'!$G$30:$J$33,'[13]25'!$G$35:$J$37,'[13]25'!$G$41:$J$42,'[13]25'!$L$8:$O$21,'[13]25'!$L$24:$O$28,'[13]25'!$L$30:$O$33</definedName>
    <definedName name="P1_T28_Protection" hidden="1">'[13]28'!$B$74:$B$76,'[13]28'!$B$80:$B$82,'[13]28'!$B$89:$B$91,'[13]28'!$B$94:$B$96,'[13]28'!$B$100:$B$102,'[13]28'!$B$106:$B$108,'[13]28'!$B$115:$B$117,'[13]28'!$B$120:$B$122</definedName>
    <definedName name="P1_T4_Protect" hidden="1">'[11]4'!$G$20:$J$20,'[11]4'!$G$22:$J$22,'[11]4'!$G$24:$J$28,'[11]4'!$L$11:$O$17,'[11]4'!$L$20:$O$20,'[11]4'!$L$22:$O$22,'[11]4'!$L$24:$O$28,'[11]4'!$Q$11:$T$17,'[11]4'!$Q$20:$T$20</definedName>
    <definedName name="P1_T6_Protect" hidden="1">'[11]6'!$D$46:$H$55,'[11]6'!$J$46:$N$55,'[11]6'!$D$57:$H$59,'[11]6'!$J$57:$N$59,'[11]6'!$B$10:$B$19,'[11]6'!$D$10:$H$19,'[11]6'!$J$10:$N$19,'[11]6'!$D$21:$H$23,'[11]6'!$J$21:$N$23</definedName>
    <definedName name="P10_SCOPE_FULL_LOAD" hidden="1">#REF!,#REF!,#REF!,#REF!,#REF!,#REF!</definedName>
    <definedName name="P10_T1?unit?ТРУБ" hidden="1">#REF!,#REF!,#REF!,#REF!,#REF!,#REF!,#REF!</definedName>
    <definedName name="P10_T1_Protect" hidden="1">[11]перекрестка!$F$42:$H$46,[11]перекрестка!$F$49:$G$49,[11]перекрестка!$F$50:$H$54,[11]перекрестка!$F$55:$G$55,[11]перекрестка!$F$56:$H$60</definedName>
    <definedName name="P10_T28_Protection" hidden="1">'[13]28'!$G$167:$H$169,'[13]28'!$D$172:$E$174,'[13]28'!$G$172:$H$174,'[13]28'!$D$178:$E$180,'[13]28'!$G$178:$H$181,'[13]28'!$D$184:$E$186,'[13]28'!$G$184:$H$186</definedName>
    <definedName name="P11_SCOPE_FULL_LOAD" hidden="1">#REF!,#REF!,#REF!,#REF!,#REF!</definedName>
    <definedName name="P11_T1?unit?ТРУБ" hidden="1">#REF!,#REF!,#REF!,#REF!,#REF!,#REF!,#REF!</definedName>
    <definedName name="P11_T1_Protect" hidden="1">[11]перекрестка!$F$62:$H$66,[11]перекрестка!$F$68:$H$72,[11]перекрестка!$F$74:$H$78,[11]перекрестка!$F$80:$H$84,[11]перекрестка!$F$89:$G$89</definedName>
    <definedName name="P11_T28_Protection" hidden="1">'[13]28'!$D$193:$E$195,'[13]28'!$G$193:$H$195,'[13]28'!$D$198:$E$200,'[13]28'!$G$198:$H$200,'[13]28'!$D$204:$E$206,'[13]28'!$G$204:$H$206,'[13]28'!$D$210:$E$212,'[13]28'!$B$68:$B$70</definedName>
    <definedName name="P12_SCOPE_FULL_LOAD" hidden="1">#REF!,#REF!,#REF!,#REF!,#REF!,#REF!</definedName>
    <definedName name="P12_T1?unit?ТРУБ" localSheetId="0" hidden="1">#REF!,#REF!,#REF!,#REF!,#REF!,#REF!,#REF!,P1_T1?unit?ТРУБ</definedName>
    <definedName name="P12_T1?unit?ТРУБ" localSheetId="2" hidden="1">#REF!,#REF!,#REF!,#REF!,#REF!,#REF!,#REF!,P1_T1?unit?ТРУБ</definedName>
    <definedName name="P12_T1?unit?ТРУБ" hidden="1">#REF!,#REF!,#REF!,#REF!,#REF!,#REF!,#REF!,P1_T1?unit?ТРУБ</definedName>
    <definedName name="P12_T1_Protect" hidden="1">[11]перекрестка!$F$90:$H$94,[11]перекрестка!$F$95:$G$95,[11]перекрестка!$F$96:$H$100,[11]перекрестка!$F$102:$H$106,[11]перекрестка!$F$108:$H$112</definedName>
    <definedName name="P13_SCOPE_FULL_LOAD" hidden="1">#REF!,#REF!,#REF!,#REF!,#REF!,#REF!</definedName>
    <definedName name="P13_T1?unit?ТРУБ" localSheetId="0" hidden="1">P2_T1?unit?ТРУБ,P3_T1?unit?ТРУБ,P4_T1?unit?ТРУБ,P5_T1?unit?ТРУБ,P6_T1?unit?ТРУБ,P7_T1?unit?ТРУБ,P8_T1?unit?ТРУБ,P9_T1?unit?ТРУБ,P10_T1?unit?ТРУБ</definedName>
    <definedName name="P13_T1?unit?ТРУБ" localSheetId="2" hidden="1">P2_T1?unit?ТРУБ,P3_T1?unit?ТРУБ,P4_T1?unit?ТРУБ,P5_T1?unit?ТРУБ,P6_T1?unit?ТРУБ,P7_T1?unit?ТРУБ,P8_T1?unit?ТРУБ,P9_T1?unit?ТРУБ,P10_T1?unit?ТРУБ</definedName>
    <definedName name="P13_T1?unit?ТРУБ" hidden="1">P2_T1?unit?ТРУБ,P3_T1?unit?ТРУБ,P4_T1?unit?ТРУБ,P5_T1?unit?ТРУБ,P6_T1?unit?ТРУБ,P7_T1?unit?ТРУБ,P8_T1?unit?ТРУБ,P9_T1?unit?ТРУБ,P10_T1?unit?ТРУБ</definedName>
    <definedName name="P13_T1_Protect" hidden="1">[11]перекрестка!$F$114:$H$118,[11]перекрестка!$F$120:$H$124,[11]перекрестка!$F$127:$G$127,[11]перекрестка!$F$128:$H$132,[11]перекрестка!$F$133:$G$133</definedName>
    <definedName name="P14_SCOPE_FULL_LOAD" hidden="1">#REF!,#REF!,#REF!,#REF!,#REF!,#REF!</definedName>
    <definedName name="P14_T1_Protect" hidden="1">[11]перекрестка!$F$134:$H$138,[11]перекрестка!$F$140:$H$144,[11]перекрестка!$F$146:$H$150,[11]перекрестка!$F$152:$H$156,[11]перекрестка!$F$158:$H$162</definedName>
    <definedName name="P15_SCOPE_FULL_LOAD" localSheetId="0" hidden="1">#REF!,#REF!,#REF!,#REF!,#REF!,P1_SCOPE_FULL_LOAD</definedName>
    <definedName name="P15_SCOPE_FULL_LOAD" localSheetId="2" hidden="1">#REF!,#REF!,#REF!,#REF!,#REF!,P1_SCOPE_FULL_LOAD</definedName>
    <definedName name="P15_SCOPE_FULL_LOAD" hidden="1">#REF!,#REF!,#REF!,#REF!,#REF!,P1_SCOPE_FULL_LOAD</definedName>
    <definedName name="P15_T1_Protect" hidden="1">[11]перекрестка!$J$158:$K$162,[11]перекрестка!$J$152:$K$156,[11]перекрестка!$J$146:$K$150,[11]перекрестка!$J$140:$K$144,[11]перекрестка!$J$11</definedName>
    <definedName name="P16_SCOPE_FULL_LOAD" localSheetId="0" hidden="1">P2_SCOPE_FULL_LOAD,P3_SCOPE_FULL_LOAD,P4_SCOPE_FULL_LOAD,P5_SCOPE_FULL_LOAD,P6_SCOPE_FULL_LOAD,P7_SCOPE_FULL_LOAD,P8_SCOPE_FULL_LOAD</definedName>
    <definedName name="P16_SCOPE_FULL_LOAD" localSheetId="2"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6_T1_Protect" hidden="1">[11]перекрестка!$J$12:$K$16,[11]перекрестка!$J$17,[11]перекрестка!$J$18:$K$22,[11]перекрестка!$J$24:$K$28,[11]перекрестка!$J$30:$K$34,[11]перекрестка!$F$23:$G$23</definedName>
    <definedName name="P17_SCOPE_FULL_LOAD" localSheetId="0" hidden="1">P9_SCOPE_FULL_LOAD,P10_SCOPE_FULL_LOAD,P11_SCOPE_FULL_LOAD,P12_SCOPE_FULL_LOAD,P13_SCOPE_FULL_LOAD,P14_SCOPE_FULL_LOAD,'2.16'!P15_SCOPE_FULL_LOAD</definedName>
    <definedName name="P17_SCOPE_FULL_LOAD" localSheetId="2" hidden="1">P9_SCOPE_FULL_LOAD,P10_SCOPE_FULL_LOAD,P11_SCOPE_FULL_LOAD,P12_SCOPE_FULL_LOAD,P13_SCOPE_FULL_LOAD,P14_SCOPE_FULL_LOAD,'2.18'!P15_SCOPE_FULL_LOAD</definedName>
    <definedName name="P17_SCOPE_FULL_LOAD" hidden="1">P9_SCOPE_FULL_LOAD,P10_SCOPE_FULL_LOAD,P11_SCOPE_FULL_LOAD,P12_SCOPE_FULL_LOAD,P13_SCOPE_FULL_LOAD,P14_SCOPE_FULL_LOAD,P15_SCOPE_FULL_LOAD</definedName>
    <definedName name="P17_T1_Protect" hidden="1">[11]перекрестка!$F$29:$G$29,[11]перекрестка!$F$61:$G$61,[11]перекрестка!$F$67:$G$67,[11]перекрестка!$F$101:$G$101,[11]перекрестка!$F$107:$G$107</definedName>
    <definedName name="P18_T1_Protect" localSheetId="0" hidden="1">[11]перекрестка!$F$139:$G$139,[11]перекрестка!$F$145:$G$145,[11]перекрестка!$J$36:$K$40,P1_T1_Protect,P2_T1_Protect,P3_T1_Protect,P4_T1_Protect</definedName>
    <definedName name="P18_T1_Protect" localSheetId="2" hidden="1">[11]перекрестка!$F$139:$G$139,[11]перекрестка!$F$145:$G$145,[11]перекрестка!$J$36:$K$40,P1_T1_Protect,P2_T1_Protect,P3_T1_Protect,P4_T1_Protect</definedName>
    <definedName name="P18_T1_Protect" hidden="1">[11]перекрестка!$F$139:$G$139,[11]перекрестка!$F$145:$G$145,[11]перекрестка!$J$36:$K$40,P1_T1_Protect,P2_T1_Protect,P3_T1_Protect,P4_T1_Protect</definedName>
    <definedName name="P19_T1_Protect" localSheetId="0" hidden="1">P5_T1_Protect,P6_T1_Protect,P7_T1_Protect,P8_T1_Protect,P9_T1_Protect,P10_T1_Protect,P11_T1_Protect,P12_T1_Protect,P13_T1_Protect,P14_T1_Protect</definedName>
    <definedName name="P19_T1_Protect" localSheetId="2" hidden="1">P5_T1_Protect,P6_T1_Protect,P7_T1_Protect,P8_T1_Protect,P9_T1_Protect,P10_T1_Protect,P11_T1_Protect,P12_T1_Protect,P13_T1_Protect,P14_T1_Protect</definedName>
    <definedName name="P19_T1_Protect" hidden="1">P5_T1_Protect,P6_T1_Protect,P7_T1_Protect,P8_T1_Protect,P9_T1_Protect,P10_T1_Protect,P11_T1_Protect,P12_T1_Protect,P13_T1_Protect,P14_T1_Protect</definedName>
    <definedName name="P19_T111" localSheetId="0" hidden="1">[0]!P5_T1_Protect,[0]!P6_T1_Protect,[0]!P7_T1_Protect,[0]!P8_T1_Protect,[0]!P9_T1_Protect,[0]!P10_T1_Protect,[0]!P11_T1_Protect,[0]!P12_T1_Protect,[0]!P13_T1_Protect,[0]!P14_T1_Protect</definedName>
    <definedName name="P19_T111" localSheetId="2" hidden="1">[0]!P5_T1_Protect,[0]!P6_T1_Protect,[0]!P7_T1_Protect,[0]!P8_T1_Protect,[0]!P9_T1_Protect,[0]!P10_T1_Protect,[0]!P11_T1_Protect,[0]!P12_T1_Protect,[0]!P13_T1_Protect,[0]!P14_T1_Protect</definedName>
    <definedName name="P19_T111" hidden="1">[0]!P5_T1_Protect,[0]!P6_T1_Protect,[0]!P7_T1_Protect,[0]!P8_T1_Protect,[0]!P9_T1_Protect,[0]!P10_T1_Protect,[0]!P11_T1_Protect,[0]!P12_T1_Protect,[0]!P13_T1_Protect,[0]!P14_T1_Protect</definedName>
    <definedName name="P19_T2_Protect" hidden="1">#N/A</definedName>
    <definedName name="P2_dip" hidden="1">[7]FST5!$G$100:$G$116,[7]FST5!$G$118:$G$123,[7]FST5!$G$125:$G$126,[7]FST5!$G$128:$G$131,[7]FST5!$G$133,[7]FST5!$G$135:$G$139,[7]FST5!$G$141</definedName>
    <definedName name="P2_SC_CLR" hidden="1">#REF!,#REF!,#REF!,#REF!,#REF!</definedName>
    <definedName name="P2_SC22" hidden="1">#REF!,#REF!,#REF!,#REF!,#REF!,#REF!,#REF!</definedName>
    <definedName name="P2_SCOPE_16_PRT" hidden="1">'[8]16'!$E$38:$I$38,'[8]16'!$E$41:$I$41,'[8]16'!$E$45:$I$47,'[8]16'!$E$49:$I$49,'[8]16'!$E$53:$I$54,'[8]16'!$E$56:$I$57,'[8]16'!$E$59:$I$59,'[8]16'!$E$9:$I$13</definedName>
    <definedName name="P2_SCOPE_4_PRT" hidden="1">'[8]4'!$P$25:$S$25,'[8]4'!$P$27:$S$31,'[8]4'!$U$14:$X$20,'[8]4'!$U$23:$X$23,'[8]4'!$U$25:$X$25,'[8]4'!$U$27:$X$31,'[8]4'!$Z$14:$AC$20,'[8]4'!$Z$23:$AC$23,'[8]4'!$Z$25:$AC$25</definedName>
    <definedName name="P2_SCOPE_5_PRT" hidden="1">'[8]5'!$P$25:$S$25,'[8]5'!$P$27:$S$31,'[8]5'!$U$14:$X$21,'[8]5'!$U$23:$X$23,'[8]5'!$U$25:$X$25,'[8]5'!$U$27:$X$31,'[8]5'!$Z$14:$AC$21,'[8]5'!$Z$23:$AC$23,'[8]5'!$Z$25:$AC$25</definedName>
    <definedName name="P2_SCOPE_CORR" hidden="1">#REF!,#REF!,#REF!,#REF!,#REF!,#REF!,#REF!,#REF!</definedName>
    <definedName name="P2_SCOPE_F1_PRT" hidden="1">'[8]Ф-1 (для АО-энерго)'!$D$56:$E$59,'[8]Ф-1 (для АО-энерго)'!$D$34:$E$50,'[8]Ф-1 (для АО-энерго)'!$D$32:$E$32,'[8]Ф-1 (для АО-энерго)'!$D$23:$E$30</definedName>
    <definedName name="P2_SCOPE_F2_PRT" hidden="1">'[8]Ф-2 (для АО-энерго)'!$D$52:$G$54,'[8]Ф-2 (для АО-энерго)'!$C$21:$E$42,'[8]Ф-2 (для АО-энерго)'!$A$12:$E$12,'[8]Ф-2 (для АО-энерго)'!$C$8:$E$11</definedName>
    <definedName name="P2_SCOPE_FULL_LOAD" hidden="1">#REF!,#REF!,#REF!,#REF!,#REF!,#REF!</definedName>
    <definedName name="P2_SCOPE_IND" hidden="1">#REF!,#REF!,#REF!,#REF!,#REF!,#REF!</definedName>
    <definedName name="P2_SCOPE_IND2" hidden="1">#REF!,#REF!,#REF!,#REF!,#REF!</definedName>
    <definedName name="P2_SCOPE_NOTIND" hidden="1">#REF!,#REF!,#REF!,#REF!,#REF!,#REF!,#REF!</definedName>
    <definedName name="P2_SCOPE_NotInd2" hidden="1">#REF!,#REF!,#REF!,#REF!,#REF!,#REF!</definedName>
    <definedName name="P2_SCOPE_NotInd3" hidden="1">#REF!,#REF!,#REF!,#REF!,#REF!,#REF!,#REF!</definedName>
    <definedName name="P2_SCOPE_NotInt" hidden="1">#REF!,#REF!,#REF!,#REF!,#REF!,#REF!,#REF!</definedName>
    <definedName name="P2_SCOPE_PER_PRT" hidden="1">[8]перекрестка!$N$14:$N$25,[8]перекрестка!$N$27:$N$31,[8]перекрестка!$J$27:$K$31,[8]перекрестка!$F$27:$H$31,[8]перекрестка!$F$33:$H$37</definedName>
    <definedName name="P2_SCOPE_SAVE2" hidden="1">#REF!,#REF!,#REF!,#REF!,#REF!,#REF!</definedName>
    <definedName name="P2_SCOPE_SV_PRT" hidden="1">#REF!,#REF!,#REF!,#REF!,#REF!,#REF!,#REF!</definedName>
    <definedName name="P2_SCOPE_TAR_OLD" hidden="1">[10]Свод!$W$8:$W$25,[10]Свод!$W$27:$W$37,[10]Свод!$W$39:$W$51,[10]Свод!$W$53:$W$66,[10]Свод!$W$68:$W$73,[10]Свод!$W$75:$W$89,[10]Свод!$W$91:$W$101</definedName>
    <definedName name="P2_T1?axis?ПРД2?2005" hidden="1">#REF!,#REF!,#REF!,#REF!,#REF!,#REF!,#REF!</definedName>
    <definedName name="P2_T1?axis?ПРД2?2006" hidden="1">#REF!,#REF!,#REF!,#REF!,#REF!,#REF!,#REF!</definedName>
    <definedName name="P2_T1?Data" hidden="1">#REF!,#REF!,#REF!,#REF!,#REF!,#REF!,#REF!</definedName>
    <definedName name="P2_T1?L1.1.1" hidden="1">#REF!,#REF!,#REF!,#REF!,#REF!,#REF!,#REF!</definedName>
    <definedName name="P2_T1?L1.1.1.1" hidden="1">#REF!,#REF!,#REF!,#REF!,#REF!,#REF!,#REF!</definedName>
    <definedName name="P2_T1?L1.1.2" hidden="1">#REF!,#REF!,#REF!,#REF!,#REF!,#REF!,#REF!</definedName>
    <definedName name="P2_T1?L1.1.2.1" hidden="1">#REF!,#REF!,#REF!,#REF!,#REF!,#REF!,#REF!</definedName>
    <definedName name="P2_T1?L1.1.2.1.1" hidden="1">#REF!,#REF!,#REF!,#REF!,#REF!,#REF!,#REF!</definedName>
    <definedName name="P2_T1?L1.1.2.1.2" hidden="1">#REF!,#REF!,#REF!,#REF!,#REF!,#REF!,#REF!</definedName>
    <definedName name="P2_T1?L1.1.2.1.3" hidden="1">#REF!,#REF!,#REF!,#REF!,#REF!,#REF!,#REF!</definedName>
    <definedName name="P2_T1?L1.1.2.2" hidden="1">#REF!,#REF!,#REF!,#REF!,#REF!,#REF!,#REF!</definedName>
    <definedName name="P2_T1?L1.1.2.3" hidden="1">#REF!,#REF!,#REF!,#REF!,#REF!,#REF!,#REF!</definedName>
    <definedName name="P2_T1?L1.1.2.4" hidden="1">#REF!,#REF!,#REF!,#REF!,#REF!,#REF!,#REF!</definedName>
    <definedName name="P2_T1?L1.1.2.5" hidden="1">#REF!,#REF!,#REF!,#REF!,#REF!,#REF!,#REF!</definedName>
    <definedName name="P2_T1?L1.1.2.6" hidden="1">#REF!,#REF!,#REF!,#REF!,#REF!,#REF!,#REF!</definedName>
    <definedName name="P2_T1?L1.1.2.7" hidden="1">#REF!,#REF!,#REF!,#REF!,#REF!,#REF!,#REF!</definedName>
    <definedName name="P2_T1?L1.1.2.7.1" hidden="1">#REF!,#REF!,#REF!,#REF!,#REF!,#REF!,#REF!</definedName>
    <definedName name="P2_T1?M1" hidden="1">#REF!,#REF!,#REF!,#REF!,#REF!,#REF!,#REF!,#REF!,#REF!,#REF!,#REF!</definedName>
    <definedName name="P2_T1?M2" hidden="1">#REF!,#REF!,#REF!,#REF!,#REF!,#REF!,#REF!,#REF!,#REF!,#REF!,#REF!</definedName>
    <definedName name="P2_T1?unit?ГКАЛ" hidden="1">#REF!,#REF!,#REF!,#REF!,#REF!,#REF!,#REF!</definedName>
    <definedName name="P2_T1?unit?РУБ.ГКАЛ" hidden="1">#REF!,#REF!,#REF!,#REF!,#REF!,#REF!,#REF!</definedName>
    <definedName name="P2_T1?unit?РУБ.ТОНН" hidden="1">#REF!,#REF!,#REF!,#REF!,#REF!,#REF!,#REF!,#REF!,#REF!,#REF!,#REF!</definedName>
    <definedName name="P2_T1?unit?СТР" hidden="1">#REF!,#REF!,#REF!,#REF!,#REF!,#REF!,#REF!</definedName>
    <definedName name="P2_T1?unit?ТОНН" hidden="1">#REF!,#REF!,#REF!,#REF!,#REF!,#REF!,#REF!,#REF!,#REF!,#REF!,#REF!</definedName>
    <definedName name="P2_T1?unit?ТРУБ" hidden="1">#REF!,#REF!,#REF!,#REF!,#REF!,#REF!,#REF!</definedName>
    <definedName name="P2_T1_Protect" hidden="1">[11]перекрестка!$J$68:$K$72,[11]перекрестка!$J$74:$K$78,[11]перекрестка!$J$80:$K$84,[11]перекрестка!$J$89,[11]перекрестка!$J$90:$K$94,[11]перекрестка!$J$95</definedName>
    <definedName name="P2_T17_Protection" hidden="1">'[13]29'!$F$19:$G$19,'[13]29'!$F$21:$G$25,'[13]29'!$F$27:$G$27,'[13]29'!$F$29:$G$33,'[13]29'!$F$36:$G$36,'[13]29'!$F$38:$G$42,'[13]29'!$F$45:$G$45,'[13]29'!$F$47:$G$51</definedName>
    <definedName name="P2_T21_Protection" hidden="1">'[13]21'!$E$20:$E$22,'[13]21'!$G$20:$K$22,'[13]21'!$M$20:$M$22,'[13]21'!$O$20:$S$22,'[13]21'!$E$26:$E$28,'[13]21'!$G$26:$K$28,'[13]21'!$M$26:$M$28,'[13]21'!$O$26:$S$28</definedName>
    <definedName name="P2_T25_protection" hidden="1">'[13]25'!$L$35:$O$37,'[13]25'!$L$41:$O$42,'[13]25'!$Q$8:$T$21,'[13]25'!$Q$24:$T$28,'[13]25'!$Q$30:$T$33,'[13]25'!$Q$35:$T$37,'[13]25'!$Q$41:$T$42,'[13]25'!$B$35:$B$37</definedName>
    <definedName name="P2_T28?axis?R?ПЭ" hidden="1">'[13]28'!$D$68:$I$70,'[13]28'!$D$74:$I$76,'[13]28'!$D$80:$I$82,'[13]28'!$D$89:$I$91,'[13]28'!$D$94:$I$96,'[13]28'!$D$100:$I$102,'[13]28'!$D$106:$I$108,'[13]28'!$D$115:$I$117</definedName>
    <definedName name="P2_T28?axis?R?ПЭ?" hidden="1">'[13]28'!$B$68:$B$70,'[13]28'!$B$74:$B$76,'[13]28'!$B$80:$B$82,'[13]28'!$B$89:$B$91,'[13]28'!$B$94:$B$96,'[13]28'!$B$100:$B$102,'[13]28'!$B$106:$B$108,'[13]28'!$B$115:$B$117</definedName>
    <definedName name="P2_T28_Protection" hidden="1">'[13]28'!$B$126:$B$128,'[13]28'!$B$132:$B$134,'[13]28'!$B$141:$B$143,'[13]28'!$B$146:$B$148,'[13]28'!$B$152:$B$154,'[13]28'!$B$158:$B$160,'[13]28'!$B$167:$B$169</definedName>
    <definedName name="P2_T4_Protect" hidden="1">'[11]4'!$Q$22:$T$22,'[11]4'!$Q$24:$T$28,'[11]4'!$V$24:$Y$28,'[11]4'!$V$22:$Y$22,'[11]4'!$V$20:$Y$20,'[11]4'!$V$11:$Y$17,'[11]4'!$AA$11:$AD$17,'[11]4'!$AA$20:$AD$20,'[11]4'!$AA$22:$AD$22</definedName>
    <definedName name="P3_dip" hidden="1">[7]FST5!$G$143:$G$145,[7]FST5!$G$214:$G$217,[7]FST5!$G$219:$G$224,[7]FST5!$G$226,[7]FST5!$G$228,[7]FST5!$G$230,[7]FST5!$G$232,[7]FST5!$G$197:$G$212</definedName>
    <definedName name="P3_SC22" hidden="1">#REF!,#REF!,#REF!,#REF!,#REF!,#REF!</definedName>
    <definedName name="P3_SCOPE_F1_PRT" hidden="1">'[8]Ф-1 (для АО-энерго)'!$E$16:$E$17,'[8]Ф-1 (для АО-энерго)'!$C$4:$D$4,'[8]Ф-1 (для АО-энерго)'!$C$7:$E$10,'[8]Ф-1 (для АО-энерго)'!$A$11:$E$11</definedName>
    <definedName name="P3_SCOPE_FULL_LOAD" hidden="1">#REF!,#REF!,#REF!,#REF!,#REF!,#REF!</definedName>
    <definedName name="P3_SCOPE_IND" hidden="1">#REF!,#REF!,#REF!,#REF!,#REF!</definedName>
    <definedName name="P3_SCOPE_IND2" hidden="1">#REF!,#REF!,#REF!,#REF!,#REF!</definedName>
    <definedName name="P3_SCOPE_NOTIND" hidden="1">#REF!,#REF!,#REF!,#REF!,#REF!,#REF!,#REF!</definedName>
    <definedName name="P3_SCOPE_NotInd2" hidden="1">#REF!,#REF!,#REF!,#REF!,#REF!,#REF!,#REF!</definedName>
    <definedName name="P3_SCOPE_NotInt" hidden="1">#REF!,#REF!,#REF!,#REF!,#REF!,#REF!</definedName>
    <definedName name="P3_SCOPE_PER_PRT" hidden="1">[8]перекрестка!$J$33:$K$37,[8]перекрестка!$N$33:$N$37,[8]перекрестка!$F$39:$H$43,[8]перекрестка!$J$39:$K$43,[8]перекрестка!$N$39:$N$43</definedName>
    <definedName name="P3_SCOPE_SV_PRT" hidden="1">#REF!,#REF!,#REF!,#REF!,#REF!,#REF!,#REF!</definedName>
    <definedName name="P3_T1?axis?ПРД2?2005" hidden="1">#REF!,#REF!,#REF!,#REF!,#REF!,#REF!,#REF!</definedName>
    <definedName name="P3_T1?axis?ПРД2?2006" hidden="1">#REF!,#REF!,#REF!,#REF!,#REF!,#REF!,#REF!</definedName>
    <definedName name="P3_T1?Data" hidden="1">#REF!,#REF!,#REF!,#REF!,#REF!,#REF!,#REF!</definedName>
    <definedName name="P3_T1?L1.1.1" hidden="1">#REF!,#REF!,#REF!,#REF!,#REF!,#REF!,#REF!</definedName>
    <definedName name="P3_T1?L1.1.1.1" hidden="1">#REF!,#REF!,#REF!,#REF!,#REF!,#REF!,#REF!</definedName>
    <definedName name="P3_T1?L1.1.2" localSheetId="0" hidden="1">#REF!,#REF!,#REF!,#REF!,#REF!,#REF!,#REF!,P1_T1?L1.1.2</definedName>
    <definedName name="P3_T1?L1.1.2" localSheetId="2" hidden="1">#REF!,#REF!,#REF!,#REF!,#REF!,#REF!,#REF!,P1_T1?L1.1.2</definedName>
    <definedName name="P3_T1?L1.1.2" hidden="1">#REF!,#REF!,#REF!,#REF!,#REF!,#REF!,#REF!,P1_T1?L1.1.2</definedName>
    <definedName name="P3_T1?L1.1.2.1" hidden="1">#REF!,#REF!,#REF!,#REF!,#REF!,#REF!,#REF!</definedName>
    <definedName name="P3_T1?L1.1.2.1.1" hidden="1">#REF!,#REF!,#REF!,#REF!,#REF!,#REF!,#REF!</definedName>
    <definedName name="P3_T1?L1.1.2.1.2" hidden="1">#REF!,#REF!,#REF!,#REF!,#REF!,#REF!,#REF!</definedName>
    <definedName name="P3_T1?L1.1.2.1.3" hidden="1">#REF!,#REF!,#REF!,#REF!,#REF!,#REF!,#REF!</definedName>
    <definedName name="P3_T1?L1.1.2.2" hidden="1">#REF!,#REF!,#REF!,#REF!,#REF!,#REF!,#REF!</definedName>
    <definedName name="P3_T1?L1.1.2.3" hidden="1">#REF!,#REF!,#REF!,#REF!,#REF!,#REF!,#REF!</definedName>
    <definedName name="P3_T1?L1.1.2.4" hidden="1">#REF!,#REF!,#REF!,#REF!,#REF!,#REF!,#REF!</definedName>
    <definedName name="P3_T1?L1.1.2.5" hidden="1">#REF!,#REF!,#REF!,#REF!,#REF!,#REF!,#REF!</definedName>
    <definedName name="P3_T1?L1.1.2.6" hidden="1">#REF!,#REF!,#REF!,#REF!,#REF!,#REF!,#REF!</definedName>
    <definedName name="P3_T1?L1.1.2.7" hidden="1">#REF!,#REF!,#REF!,#REF!,#REF!,#REF!,#REF!</definedName>
    <definedName name="P3_T1?L1.1.2.7.1" hidden="1">#REF!,#REF!,#REF!,#REF!,#REF!,#REF!,#REF!</definedName>
    <definedName name="P3_T1?M1" hidden="1">#REF!,#REF!,#REF!,#REF!,#REF!,#REF!,#REF!,#REF!,#REF!,#REF!,#REF!</definedName>
    <definedName name="P3_T1?M2" hidden="1">#REF!,#REF!,#REF!,#REF!,#REF!,#REF!,#REF!,#REF!,#REF!,#REF!,#REF!</definedName>
    <definedName name="P3_T1?unit?ГКАЛ" hidden="1">#REF!,#REF!,#REF!,#REF!,#REF!,#REF!,#REF!</definedName>
    <definedName name="P3_T1?unit?РУБ.ГКАЛ" hidden="1">#REF!,#REF!,#REF!,#REF!,#REF!,#REF!,#REF!</definedName>
    <definedName name="P3_T1?unit?РУБ.ТОНН" hidden="1">#REF!,#REF!,#REF!,#REF!,#REF!,#REF!,#REF!,#REF!,#REF!,#REF!,#REF!</definedName>
    <definedName name="P3_T1?unit?СТР" hidden="1">#REF!,#REF!,#REF!,#REF!,#REF!,#REF!,#REF!</definedName>
    <definedName name="P3_T1?unit?ТОНН" hidden="1">#REF!,#REF!,#REF!,#REF!,#REF!,#REF!,#REF!,#REF!,#REF!,#REF!,#REF!</definedName>
    <definedName name="P3_T1?unit?ТРУБ" hidden="1">#REF!,#REF!,#REF!,#REF!,#REF!,#REF!,#REF!</definedName>
    <definedName name="P3_T1_Protect" hidden="1">[11]перекрестка!$J$96:$K$100,[11]перекрестка!$J$102:$K$106,[11]перекрестка!$J$108:$K$112,[11]перекрестка!$J$114:$K$118,[11]перекрестка!$J$120:$K$124</definedName>
    <definedName name="P3_T17_Protection" hidden="1">'[13]29'!$F$53:$G$53,'[13]29'!$F$55:$G$59,'[13]29'!$I$55:$J$59,'[13]29'!$I$53:$J$53,'[13]29'!$I$47:$J$51,'[13]29'!$I$45:$J$45,'[13]29'!$I$38:$J$42,'[13]29'!$I$36:$J$36</definedName>
    <definedName name="P3_T2?Protection" hidden="1">#REF!,#REF!,#REF!,#REF!,#REF!,#REF!,#REF!</definedName>
    <definedName name="P3_T2_DiapProt" hidden="1">#REF!,#REF!,#REF!,#REF!,#REF!,#REF!,#REF!</definedName>
    <definedName name="P3_T21_Protection" localSheetId="0" hidden="1">'[13]21'!$E$31:$E$33,'[13]21'!$G$31:$K$33,'[13]21'!$B$14:$B$16,'[13]21'!$B$20:$B$22,'[13]21'!$B$26:$B$28,'[13]21'!$B$31:$B$33,'[13]21'!$M$31:$M$33,P1_T21_Protection</definedName>
    <definedName name="P3_T21_Protection" localSheetId="2" hidden="1">'[13]21'!$E$31:$E$33,'[13]21'!$G$31:$K$33,'[13]21'!$B$14:$B$16,'[13]21'!$B$20:$B$22,'[13]21'!$B$26:$B$28,'[13]21'!$B$31:$B$33,'[13]21'!$M$31:$M$33,P1_T21_Protection</definedName>
    <definedName name="P3_T21_Protection" hidden="1">'[13]21'!$E$31:$E$33,'[13]21'!$G$31:$K$33,'[13]21'!$B$14:$B$16,'[13]21'!$B$20:$B$22,'[13]21'!$B$26:$B$28,'[13]21'!$B$31:$B$33,'[13]21'!$M$31:$M$33,P1_T21_Protection</definedName>
    <definedName name="P3_T28?axis?R?ПЭ" hidden="1">'[13]28'!$D$120:$I$122,'[13]28'!$D$126:$I$128,'[13]28'!$D$132:$I$134,'[13]28'!$D$141:$I$143,'[13]28'!$D$146:$I$148,'[13]28'!$D$152:$I$154,'[13]28'!$D$158:$I$160</definedName>
    <definedName name="P3_T28?axis?R?ПЭ?" hidden="1">'[13]28'!$B$120:$B$122,'[13]28'!$B$126:$B$128,'[13]28'!$B$132:$B$134,'[13]28'!$B$141:$B$143,'[13]28'!$B$146:$B$148,'[13]28'!$B$152:$B$154,'[13]28'!$B$158:$B$160</definedName>
    <definedName name="P3_T28_Protection" hidden="1">'[13]28'!$B$172:$B$174,'[13]28'!$B$178:$B$180,'[13]28'!$B$184:$B$186,'[13]28'!$B$193:$B$195,'[13]28'!$B$198:$B$200,'[13]28'!$B$204:$B$206,'[13]28'!$B$210:$B$212</definedName>
    <definedName name="P4_dip" hidden="1">[7]FST5!$G$70:$G$75,[7]FST5!$G$77:$G$78,[7]FST5!$G$80:$G$83,[7]FST5!$G$85,[7]FST5!$G$87:$G$91,[7]FST5!$G$93,[7]FST5!$G$95:$G$97,[7]FST5!$G$52:$G$68</definedName>
    <definedName name="P4_SCOPE_F1_PRT" hidden="1">'[8]Ф-1 (для АО-энерго)'!$C$13:$E$13,'[8]Ф-1 (для АО-энерго)'!$A$14:$E$14,'[8]Ф-1 (для АО-энерго)'!$C$23:$C$50,'[8]Ф-1 (для АО-энерго)'!$C$54:$C$95</definedName>
    <definedName name="P4_SCOPE_FULL_LOAD" hidden="1">#REF!,#REF!,#REF!,#REF!,#REF!,#REF!</definedName>
    <definedName name="P4_SCOPE_IND" hidden="1">#REF!,#REF!,#REF!,#REF!,#REF!</definedName>
    <definedName name="P4_SCOPE_IND2" hidden="1">#REF!,#REF!,#REF!,#REF!,#REF!,#REF!</definedName>
    <definedName name="P4_SCOPE_NOTIND" hidden="1">#REF!,#REF!,#REF!,#REF!,#REF!,#REF!,#REF!</definedName>
    <definedName name="P4_SCOPE_NotInd2" hidden="1">#REF!,#REF!,#REF!,#REF!,#REF!,#REF!,#REF!</definedName>
    <definedName name="P4_SCOPE_PER_PRT" hidden="1">[8]перекрестка!$F$45:$H$49,[8]перекрестка!$J$45:$K$49,[8]перекрестка!$N$45:$N$49,[8]перекрестка!$F$53:$G$64,[8]перекрестка!$H$54:$H$58</definedName>
    <definedName name="P4_T1?Data" hidden="1">#REF!,#REF!,#REF!,#REF!,#REF!,#REF!,#REF!</definedName>
    <definedName name="P4_T1?unit?ГКАЛ" hidden="1">#REF!,#REF!,#REF!,#REF!,#REF!,#REF!,#REF!</definedName>
    <definedName name="P4_T1?unit?РУБ.ГКАЛ" hidden="1">#REF!,#REF!,#REF!,#REF!,#REF!,#REF!,#REF!</definedName>
    <definedName name="P4_T1?unit?РУБ.ТОНН" hidden="1">#REF!,#REF!,#REF!,#REF!,#REF!,#REF!,#REF!,#REF!,#REF!,#REF!,#REF!</definedName>
    <definedName name="P4_T1?unit?СТР" hidden="1">#REF!,#REF!,#REF!,#REF!,#REF!,#REF!,#REF!</definedName>
    <definedName name="P4_T1?unit?ТОНН" hidden="1">#REF!,#REF!,#REF!,#REF!,#REF!,#REF!,#REF!,#REF!,#REF!,#REF!,#REF!</definedName>
    <definedName name="P4_T1?unit?ТРУБ" hidden="1">#REF!,#REF!,#REF!,#REF!,#REF!,#REF!,#REF!</definedName>
    <definedName name="P4_T1_Protect" hidden="1">[11]перекрестка!$J$127,[11]перекрестка!$J$128:$K$132,[11]перекрестка!$J$133,[11]перекрестка!$J$134:$K$138,[11]перекрестка!$N$11:$N$22,[11]перекрестка!$N$24:$N$28</definedName>
    <definedName name="P4_T17_Protection" hidden="1">'[13]29'!$I$29:$J$33,'[13]29'!$I$27:$J$27,'[13]29'!$I$21:$J$25,'[13]29'!$I$19:$J$19,'[13]29'!$I$12:$J$16,'[13]29'!$I$10:$J$10,'[13]29'!$L$10:$M$10,'[13]29'!$L$12:$M$16</definedName>
    <definedName name="P4_T2?Protection" hidden="1">#REF!,#REF!,#REF!,#REF!,#REF!,#REF!,#REF!,#REF!</definedName>
    <definedName name="P4_T2_DiapProt" hidden="1">#REF!,#REF!,#REF!,#REF!,#REF!,#REF!,#REF!,#REF!</definedName>
    <definedName name="P4_T28?axis?R?ПЭ" hidden="1">'[13]28'!$D$167:$I$169,'[13]28'!$D$172:$I$174,'[13]28'!$D$178:$I$180,'[13]28'!$D$184:$I$186,'[13]28'!$D$193:$I$195,'[13]28'!$D$198:$I$200,'[13]28'!$D$204:$I$206</definedName>
    <definedName name="P4_T28?axis?R?ПЭ?" hidden="1">'[13]28'!$B$167:$B$169,'[13]28'!$B$172:$B$174,'[13]28'!$B$178:$B$180,'[13]28'!$B$184:$B$186,'[13]28'!$B$193:$B$195,'[13]28'!$B$198:$B$200,'[13]28'!$B$204:$B$206</definedName>
    <definedName name="P4_T28_Protection" hidden="1">'[13]28'!$B$219:$B$221,'[13]28'!$B$224:$B$226,'[13]28'!$B$230:$B$232,'[13]28'!$B$236:$B$238,'[13]28'!$B$245:$B$247,'[13]28'!$B$250:$B$252,'[13]28'!$B$256:$B$258</definedName>
    <definedName name="P5_SCOPE_FULL_LOAD" hidden="1">#REF!,#REF!,#REF!,#REF!,#REF!,#REF!</definedName>
    <definedName name="P5_SCOPE_IND" hidden="1">'[15]2008 -2010'!$H$51:$I$52,'[15]2008 -2010'!$R$51:$S$52,'[15]2008 -2010'!$AB$51:$AC$52,'[15]2008 -2010'!$I$58,'[15]2008 -2010'!$S$58,'[15]2008 -2010'!$AC$58</definedName>
    <definedName name="P5_SCOPE_IND2" hidden="1">'[15]2008 -2010'!$H$51:$I$52,'[15]2008 -2010'!$R$51:$S$52,'[15]2008 -2010'!$AB$51:$AC$52,'[15]2008 -2010'!$H$58:$I$58,'[15]2008 -2010'!$R$58:$S$58</definedName>
    <definedName name="P5_SCOPE_NOTIND" hidden="1">#REF!,#REF!,#REF!,#REF!,#REF!,#REF!,#REF!</definedName>
    <definedName name="P5_SCOPE_NotInd2" hidden="1">#REF!,#REF!,#REF!,#REF!,#REF!,#REF!,#REF!</definedName>
    <definedName name="P5_SCOPE_PER_PRT" hidden="1">[8]перекрестка!$H$60:$H$64,[8]перекрестка!$J$53:$J$64,[8]перекрестка!$K$54:$K$58,[8]перекрестка!$K$60:$K$64,[8]перекрестка!$N$53:$N$64</definedName>
    <definedName name="P5_T1?Data" hidden="1">#REF!,#REF!,#REF!,#REF!,#REF!,#REF!,#REF!</definedName>
    <definedName name="P5_T1?unit?ГКАЛ" hidden="1">#REF!,#REF!,#REF!,#REF!,#REF!,#REF!,#REF!</definedName>
    <definedName name="P5_T1?unit?РУБ.ГКАЛ" hidden="1">#REF!,#REF!,#REF!,#REF!,#REF!,#REF!,#REF!</definedName>
    <definedName name="P5_T1?unit?РУБ.ТОНН" localSheetId="0" hidden="1">#REF!,#REF!,#REF!,#REF!,#REF!,#REF!,P1_T1?unit?РУБ.ТОНН,P2_T1?unit?РУБ.ТОНН,P3_T1?unit?РУБ.ТОНН</definedName>
    <definedName name="P5_T1?unit?РУБ.ТОНН" localSheetId="2" hidden="1">#REF!,#REF!,#REF!,#REF!,#REF!,#REF!,P1_T1?unit?РУБ.ТОНН,P2_T1?unit?РУБ.ТОНН,P3_T1?unit?РУБ.ТОНН</definedName>
    <definedName name="P5_T1?unit?РУБ.ТОНН" hidden="1">#REF!,#REF!,#REF!,#REF!,#REF!,#REF!,P1_T1?unit?РУБ.ТОНН,P2_T1?unit?РУБ.ТОНН,P3_T1?unit?РУБ.ТОНН</definedName>
    <definedName name="P5_T1?unit?СТР" hidden="1">#REF!,#REF!,#REF!,#REF!,#REF!,#REF!,#REF!</definedName>
    <definedName name="P5_T1?unit?ТРУБ" hidden="1">#REF!,#REF!,#REF!,#REF!,#REF!,#REF!,#REF!</definedName>
    <definedName name="P5_T1_Protect" hidden="1">[11]перекрестка!$N$30:$N$34,[11]перекрестка!$N$36:$N$40,[11]перекрестка!$N$42:$N$46,[11]перекрестка!$N$49:$N$60,[11]перекрестка!$N$62:$N$66</definedName>
    <definedName name="P5_T17_Protection" hidden="1">'[13]29'!$L$19:$M$19,'[13]29'!$L$21:$M$27,'[13]29'!$L$29:$M$33,'[13]29'!$L$36:$M$36,'[13]29'!$L$38:$M$42,'[13]29'!$L$45:$M$45,'[13]29'!$O$10:$P$10,'[13]29'!$O$12:$P$16</definedName>
    <definedName name="P5_T28?axis?R?ПЭ" hidden="1">'[13]28'!$D$210:$I$212,'[13]28'!$D$219:$I$221,'[13]28'!$D$224:$I$226,'[13]28'!$D$230:$I$232,'[13]28'!$D$236:$I$238,'[13]28'!$D$245:$I$247,'[13]28'!$D$250:$I$252</definedName>
    <definedName name="P5_T28?axis?R?ПЭ?" hidden="1">'[13]28'!$B$210:$B$212,'[13]28'!$B$219:$B$221,'[13]28'!$B$224:$B$226,'[13]28'!$B$230:$B$232,'[13]28'!$B$236:$B$238,'[13]28'!$B$245:$B$247,'[13]28'!$B$250:$B$252</definedName>
    <definedName name="P5_T28_Protection" hidden="1">'[13]28'!$B$262:$B$264,'[13]28'!$B$271:$B$273,'[13]28'!$B$276:$B$278,'[13]28'!$B$282:$B$284,'[13]28'!$B$288:$B$291,'[13]28'!$B$11:$B$13,'[13]28'!$B$16:$B$18,'[13]28'!$B$22:$B$24</definedName>
    <definedName name="P6_SCOPE_FULL_LOAD" hidden="1">#REF!,#REF!,#REF!,#REF!,#REF!,#REF!</definedName>
    <definedName name="P6_SCOPE_NOTIND" hidden="1">#REF!,#REF!,#REF!,#REF!,#REF!,#REF!,#REF!</definedName>
    <definedName name="P6_SCOPE_NotInd2" hidden="1">#REF!,#REF!,#REF!,#REF!,#REF!,#REF!,#REF!</definedName>
    <definedName name="P6_SCOPE_PER_PRT" hidden="1">[8]перекрестка!$F$66:$H$70,[8]перекрестка!$J$66:$K$70,[8]перекрестка!$N$66:$N$70,[8]перекрестка!$F$72:$H$76,[8]перекрестка!$J$72:$K$76</definedName>
    <definedName name="P6_T1?Data" hidden="1">#REF!,#REF!,#REF!,#REF!,#REF!,#REF!,#REF!</definedName>
    <definedName name="P6_T1?unit?ГКАЛ" hidden="1">#REF!,#REF!,#REF!,#REF!,#REF!,#REF!,#REF!</definedName>
    <definedName name="P6_T1?unit?РУБ.ГКАЛ" hidden="1">#REF!,#REF!,#REF!,#REF!,#REF!,#REF!,#REF!</definedName>
    <definedName name="P6_T1?unit?СТР" localSheetId="0" hidden="1">#REF!,#REF!,#REF!,#REF!,#REF!,#REF!,#REF!,P1_T1?unit?СТР</definedName>
    <definedName name="P6_T1?unit?СТР" localSheetId="2" hidden="1">#REF!,#REF!,#REF!,#REF!,#REF!,#REF!,#REF!,P1_T1?unit?СТР</definedName>
    <definedName name="P6_T1?unit?СТР" hidden="1">#REF!,#REF!,#REF!,#REF!,#REF!,#REF!,#REF!,P1_T1?unit?СТР</definedName>
    <definedName name="P6_T1?unit?ТРУБ" hidden="1">#REF!,#REF!,#REF!,#REF!,#REF!,#REF!,#REF!</definedName>
    <definedName name="P6_T1_Protect" hidden="1">[11]перекрестка!$N$68:$N$72,[11]перекрестка!$N$74:$N$78,[11]перекрестка!$N$80:$N$84,[11]перекрестка!$N$89:$N$100,[11]перекрестка!$N$102:$N$106</definedName>
    <definedName name="P6_T17_Protection" localSheetId="0" hidden="1">'[13]29'!$O$19:$P$19,'[13]29'!$O$21:$P$25,'[13]29'!$O$27:$P$27,'[13]29'!$O$29:$P$33,'[13]29'!$O$36:$P$36,'[13]29'!$O$38:$P$42,'[13]29'!$O$45:$P$45,P1_T17_Protection</definedName>
    <definedName name="P6_T17_Protection" localSheetId="2" hidden="1">'[13]29'!$O$19:$P$19,'[13]29'!$O$21:$P$25,'[13]29'!$O$27:$P$27,'[13]29'!$O$29:$P$33,'[13]29'!$O$36:$P$36,'[13]29'!$O$38:$P$42,'[13]29'!$O$45:$P$45,P1_T17_Protection</definedName>
    <definedName name="P6_T17_Protection" hidden="1">'[13]29'!$O$19:$P$19,'[13]29'!$O$21:$P$25,'[13]29'!$O$27:$P$27,'[13]29'!$O$29:$P$33,'[13]29'!$O$36:$P$36,'[13]29'!$O$38:$P$42,'[13]29'!$O$45:$P$45,P1_T17_Protection</definedName>
    <definedName name="P6_T28?axis?R?ПЭ" localSheetId="0" hidden="1">'[13]28'!$D$256:$I$258,'[13]28'!$D$262:$I$264,'[13]28'!$D$271:$I$273,'[13]28'!$D$276:$I$278,'[13]28'!$D$282:$I$284,'[13]28'!$D$288:$I$291,'[13]28'!$D$11:$I$13,P1_T28?axis?R?ПЭ</definedName>
    <definedName name="P6_T28?axis?R?ПЭ" localSheetId="2" hidden="1">'[13]28'!$D$256:$I$258,'[13]28'!$D$262:$I$264,'[13]28'!$D$271:$I$273,'[13]28'!$D$276:$I$278,'[13]28'!$D$282:$I$284,'[13]28'!$D$288:$I$291,'[13]28'!$D$11:$I$13,P1_T28?axis?R?ПЭ</definedName>
    <definedName name="P6_T28?axis?R?ПЭ" hidden="1">'[13]28'!$D$256:$I$258,'[13]28'!$D$262:$I$264,'[13]28'!$D$271:$I$273,'[13]28'!$D$276:$I$278,'[13]28'!$D$282:$I$284,'[13]28'!$D$288:$I$291,'[13]28'!$D$11:$I$13,P1_T28?axis?R?ПЭ</definedName>
    <definedName name="P6_T28?axis?R?ПЭ?" localSheetId="0" hidden="1">'[13]28'!$B$256:$B$258,'[13]28'!$B$262:$B$264,'[13]28'!$B$271:$B$273,'[13]28'!$B$276:$B$278,'[13]28'!$B$282:$B$284,'[13]28'!$B$288:$B$291,'[13]28'!$B$11:$B$13,P1_T28?axis?R?ПЭ?</definedName>
    <definedName name="P6_T28?axis?R?ПЭ?" localSheetId="2" hidden="1">'[13]28'!$B$256:$B$258,'[13]28'!$B$262:$B$264,'[13]28'!$B$271:$B$273,'[13]28'!$B$276:$B$278,'[13]28'!$B$282:$B$284,'[13]28'!$B$288:$B$291,'[13]28'!$B$11:$B$13,P1_T28?axis?R?ПЭ?</definedName>
    <definedName name="P6_T28?axis?R?ПЭ?" hidden="1">'[13]28'!$B$256:$B$258,'[13]28'!$B$262:$B$264,'[13]28'!$B$271:$B$273,'[13]28'!$B$276:$B$278,'[13]28'!$B$282:$B$284,'[13]28'!$B$288:$B$291,'[13]28'!$B$11:$B$13,P1_T28?axis?R?ПЭ?</definedName>
    <definedName name="P6_T28_Protection" hidden="1">'[13]28'!$B$28:$B$30,'[13]28'!$B$37:$B$39,'[13]28'!$B$42:$B$44,'[13]28'!$B$48:$B$50,'[13]28'!$B$54:$B$56,'[13]28'!$B$63:$B$65,'[13]28'!$G$210:$H$212,'[13]28'!$D$11:$E$13</definedName>
    <definedName name="P7_SCOPE_FULL_LOAD" hidden="1">#REF!,#REF!,#REF!,#REF!,#REF!,#REF!</definedName>
    <definedName name="P7_SCOPE_NOTIND" hidden="1">#REF!,#REF!,#REF!,#REF!,#REF!,#REF!</definedName>
    <definedName name="P7_SCOPE_NotInd2" localSheetId="0" hidden="1">#REF!,#REF!,#REF!,#REF!,#REF!,P1_SCOPE_NotInd2,P2_SCOPE_NotInd2,P3_SCOPE_NotInd2</definedName>
    <definedName name="P7_SCOPE_NotInd2" localSheetId="2" hidden="1">#REF!,#REF!,#REF!,#REF!,#REF!,P1_SCOPE_NotInd2,P2_SCOPE_NotInd2,P3_SCOPE_NotInd2</definedName>
    <definedName name="P7_SCOPE_NotInd2" hidden="1">#REF!,#REF!,#REF!,#REF!,#REF!,P1_SCOPE_NotInd2,P2_SCOPE_NotInd2,P3_SCOPE_NotInd2</definedName>
    <definedName name="P7_SCOPE_PER_PRT" hidden="1">[8]перекрестка!$N$72:$N$76,[8]перекрестка!$F$78:$H$82,[8]перекрестка!$J$78:$K$82,[8]перекрестка!$N$78:$N$82,[8]перекрестка!$F$84:$H$88</definedName>
    <definedName name="P7_T1?Data" hidden="1">#REF!,#REF!,#REF!,#REF!,#REF!,#REF!,#REF!</definedName>
    <definedName name="P7_T1?unit?ТРУБ" hidden="1">#REF!,#REF!,#REF!,#REF!,#REF!,#REF!,#REF!</definedName>
    <definedName name="P7_T1_Protect" hidden="1">[11]перекрестка!$N$108:$N$112,[11]перекрестка!$N$114:$N$118,[11]перекрестка!$N$120:$N$124,[11]перекрестка!$N$127:$N$138,[11]перекрестка!$N$140:$N$144</definedName>
    <definedName name="P7_T28_Protection" hidden="1">'[13]28'!$G$11:$H$13,'[13]28'!$D$16:$E$18,'[13]28'!$G$16:$H$18,'[13]28'!$D$22:$E$24,'[13]28'!$G$22:$H$24,'[13]28'!$D$28:$E$30,'[13]28'!$G$28:$H$30,'[13]28'!$D$37:$E$39</definedName>
    <definedName name="P8_SCOPE_FULL_LOAD" hidden="1">#REF!,#REF!,#REF!,#REF!,#REF!,#REF!</definedName>
    <definedName name="P8_SCOPE_NOTIND" hidden="1">#REF!,#REF!,#REF!,#REF!,#REF!,#REF!</definedName>
    <definedName name="P8_SCOPE_PER_PRT" localSheetId="0" hidden="1">[8]перекрестка!$J$84:$K$88,[8]перекрестка!$N$84:$N$88,[8]перекрестка!$F$14:$G$25,P1_SCOPE_PER_PRT,P2_SCOPE_PER_PRT,P3_SCOPE_PER_PRT,P4_SCOPE_PER_PRT</definedName>
    <definedName name="P8_SCOPE_PER_PRT" localSheetId="2" hidden="1">[8]перекрестка!$J$84:$K$88,[8]перекрестка!$N$84:$N$88,[8]перекрестка!$F$14:$G$25,P1_SCOPE_PER_PRT,P2_SCOPE_PER_PRT,P3_SCOPE_PER_PRT,P4_SCOPE_PER_PRT</definedName>
    <definedName name="P8_SCOPE_PER_PRT" hidden="1">[8]перекрестка!$J$84:$K$88,[8]перекрестка!$N$84:$N$88,[8]перекрестка!$F$14:$G$25,P1_SCOPE_PER_PRT,P2_SCOPE_PER_PRT,P3_SCOPE_PER_PRT,P4_SCOPE_PER_PRT</definedName>
    <definedName name="P8_T1?Data" hidden="1">#REF!,#REF!,#REF!,#REF!,#REF!,#REF!,#REF!</definedName>
    <definedName name="P8_T1?unit?ТРУБ" hidden="1">#REF!,#REF!,#REF!,#REF!,#REF!,#REF!,#REF!</definedName>
    <definedName name="P8_T1_Protect" hidden="1">[11]перекрестка!$N$146:$N$150,[11]перекрестка!$N$152:$N$156,[11]перекрестка!$N$158:$N$162,[11]перекрестка!$F$11:$G$11,[11]перекрестка!$F$12:$H$16</definedName>
    <definedName name="P8_T28_Protection" hidden="1">'[13]28'!$G$37:$H$39,'[13]28'!$D$42:$E$44,'[13]28'!$G$42:$H$44,'[13]28'!$D$48:$E$50,'[13]28'!$G$48:$H$50,'[13]28'!$D$54:$E$56,'[13]28'!$G$54:$H$56,'[13]28'!$D$89:$E$91</definedName>
    <definedName name="P9_SCOPE_FULL_LOAD" hidden="1">#REF!,#REF!,#REF!,#REF!,#REF!,#REF!</definedName>
    <definedName name="P9_SCOPE_NotInd" localSheetId="0" hidden="1">#REF!,P1_SCOPE_NOTIND,P2_SCOPE_NOTIND,P3_SCOPE_NOTIND,P4_SCOPE_NOTIND,P5_SCOPE_NOTIND,P6_SCOPE_NOTIND,P7_SCOPE_NOTIND</definedName>
    <definedName name="P9_SCOPE_NotInd" localSheetId="2" hidden="1">#REF!,P1_SCOPE_NOTIND,P2_SCOPE_NOTIND,P3_SCOPE_NOTIND,P4_SCOPE_NOTIND,P5_SCOPE_NOTIND,P6_SCOPE_NOTIND,P7_SCOPE_NOTIND</definedName>
    <definedName name="P9_SCOPE_NotInd" hidden="1">#REF!,P1_SCOPE_NOTIND,P2_SCOPE_NOTIND,P3_SCOPE_NOTIND,P4_SCOPE_NOTIND,P5_SCOPE_NOTIND,P6_SCOPE_NOTIND,P7_SCOPE_NOTIND</definedName>
    <definedName name="P9_T1?Data" hidden="1">#REF!,#REF!,#REF!,#REF!,#REF!,#REF!,#REF!</definedName>
    <definedName name="P9_T1?unit?ТРУБ" hidden="1">#REF!,#REF!,#REF!,#REF!,#REF!,#REF!,#REF!</definedName>
    <definedName name="P9_T1_Protect" hidden="1">[11]перекрестка!$F$17:$G$17,[11]перекрестка!$F$18:$H$22,[11]перекрестка!$F$24:$H$28,[11]перекрестка!$F$30:$H$34,[11]перекрестка!$F$36:$H$40</definedName>
    <definedName name="P9_T28_Protection" hidden="1">'[13]28'!$G$89:$H$91,'[13]28'!$G$94:$H$96,'[13]28'!$D$94:$E$96,'[13]28'!$D$100:$E$102,'[13]28'!$G$100:$H$102,'[13]28'!$D$106:$E$108,'[13]28'!$G$106:$H$108,'[13]28'!$D$167:$E$169</definedName>
    <definedName name="popiiiiiiiiiiiiiiiiiii" localSheetId="0" hidden="1">{#N/A,#N/A,TRUE,"Лист1";#N/A,#N/A,TRUE,"Лист2";#N/A,#N/A,TRUE,"Лист3"}</definedName>
    <definedName name="popiiiiiiiiiiiiiiiiiii" localSheetId="2" hidden="1">{#N/A,#N/A,TRUE,"Лист1";#N/A,#N/A,TRUE,"Лист2";#N/A,#N/A,TRUE,"Лист3"}</definedName>
    <definedName name="popiiiiiiiiiiiiiiiiiii" hidden="1">{#N/A,#N/A,TRUE,"Лист1";#N/A,#N/A,TRUE,"Лист2";#N/A,#N/A,TRUE,"Лист3"}</definedName>
    <definedName name="prd">[16]Титульный!$J$13</definedName>
    <definedName name="qqq"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qqq"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rerttryu" localSheetId="0" hidden="1">{#N/A,#N/A,TRUE,"Лист1";#N/A,#N/A,TRUE,"Лист2";#N/A,#N/A,TRUE,"Лист3"}</definedName>
    <definedName name="rerttryu" localSheetId="2" hidden="1">{#N/A,#N/A,TRUE,"Лист1";#N/A,#N/A,TRUE,"Лист2";#N/A,#N/A,TRUE,"Лист3"}</definedName>
    <definedName name="rerttryu" hidden="1">{#N/A,#N/A,TRUE,"Лист1";#N/A,#N/A,TRUE,"Лист2";#N/A,#N/A,TRUE,"Лист3"}</definedName>
    <definedName name="rrtdrdrdsf" localSheetId="0" hidden="1">{#N/A,#N/A,TRUE,"Лист1";#N/A,#N/A,TRUE,"Лист2";#N/A,#N/A,TRUE,"Лист3"}</definedName>
    <definedName name="rrtdrdrdsf" localSheetId="2" hidden="1">{#N/A,#N/A,TRUE,"Лист1";#N/A,#N/A,TRUE,"Лист2";#N/A,#N/A,TRUE,"Лист3"}</definedName>
    <definedName name="rrtdrdrdsf" hidden="1">{#N/A,#N/A,TRUE,"Лист1";#N/A,#N/A,TRUE,"Лист2";#N/A,#N/A,TRUE,"Лист3"}</definedName>
    <definedName name="rsk">[5]Справочники!$D$1:$D$62</definedName>
    <definedName name="SAPBEXhrIndnt" hidden="1">3</definedName>
    <definedName name="SAPBEXrevision" hidden="1">1</definedName>
    <definedName name="SAPBEXsysID" hidden="1">"BW2"</definedName>
    <definedName name="SAPBEXwbID" hidden="1">"479GSPMTNK9HM4ZSIVE5K2SH6"</definedName>
    <definedName name="SAPsysID" hidden="1">"708C5W7SBKP804JT78WJ0JNKI"</definedName>
    <definedName name="SAPwbID" hidden="1">"ARS"</definedName>
    <definedName name="smet" localSheetId="0" hidden="1">{#N/A,#N/A,FALSE,"Себестоимсть-97"}</definedName>
    <definedName name="smet" localSheetId="2" hidden="1">{#N/A,#N/A,FALSE,"Себестоимсть-97"}</definedName>
    <definedName name="smet" hidden="1">{#N/A,#N/A,FALSE,"Себестоимсть-97"}</definedName>
    <definedName name="SUBRF">[4]Lists!$B$2:$B$69</definedName>
    <definedName name="TABL1">[4]Lists!$B$2:$D$69</definedName>
    <definedName name="trfgffffffffffffffffff" localSheetId="0" hidden="1">{#N/A,#N/A,TRUE,"Лист1";#N/A,#N/A,TRUE,"Лист2";#N/A,#N/A,TRUE,"Лист3"}</definedName>
    <definedName name="trfgffffffffffffffffff" localSheetId="2" hidden="1">{#N/A,#N/A,TRUE,"Лист1";#N/A,#N/A,TRUE,"Лист2";#N/A,#N/A,TRUE,"Лист3"}</definedName>
    <definedName name="trfgffffffffffffffffff" hidden="1">{#N/A,#N/A,TRUE,"Лист1";#N/A,#N/A,TRUE,"Лист2";#N/A,#N/A,TRUE,"Лист3"}</definedName>
    <definedName name="trttttttttttttttttttt" localSheetId="0" hidden="1">{#N/A,#N/A,TRUE,"Лист1";#N/A,#N/A,TRUE,"Лист2";#N/A,#N/A,TRUE,"Лист3"}</definedName>
    <definedName name="trttttttttttttttttttt" localSheetId="2" hidden="1">{#N/A,#N/A,TRUE,"Лист1";#N/A,#N/A,TRUE,"Лист2";#N/A,#N/A,TRUE,"Лист3"}</definedName>
    <definedName name="trttttttttttttttttttt" hidden="1">{#N/A,#N/A,TRUE,"Лист1";#N/A,#N/A,TRUE,"Лист2";#N/A,#N/A,TRUE,"Лист3"}</definedName>
    <definedName name="uhjhhhhhhhhhhhhh" localSheetId="0" hidden="1">{#N/A,#N/A,TRUE,"Лист1";#N/A,#N/A,TRUE,"Лист2";#N/A,#N/A,TRUE,"Лист3"}</definedName>
    <definedName name="uhjhhhhhhhhhhhhh" localSheetId="2" hidden="1">{#N/A,#N/A,TRUE,"Лист1";#N/A,#N/A,TRUE,"Лист2";#N/A,#N/A,TRUE,"Лист3"}</definedName>
    <definedName name="uhjhhhhhhhhhhhhh" hidden="1">{#N/A,#N/A,TRUE,"Лист1";#N/A,#N/A,TRUE,"Лист2";#N/A,#N/A,TRUE,"Лист3"}</definedName>
    <definedName name="uiyuyuy" localSheetId="0" hidden="1">{#N/A,#N/A,TRUE,"Лист1";#N/A,#N/A,TRUE,"Лист2";#N/A,#N/A,TRUE,"Лист3"}</definedName>
    <definedName name="uiyuyuy" localSheetId="2" hidden="1">{#N/A,#N/A,TRUE,"Лист1";#N/A,#N/A,TRUE,"Лист2";#N/A,#N/A,TRUE,"Лист3"}</definedName>
    <definedName name="uiyuyuy" hidden="1">{#N/A,#N/A,TRUE,"Лист1";#N/A,#N/A,TRUE,"Лист2";#N/A,#N/A,TRUE,"Лист3"}</definedName>
    <definedName name="uytytr" localSheetId="0" hidden="1">{#N/A,#N/A,TRUE,"Лист1";#N/A,#N/A,TRUE,"Лист2";#N/A,#N/A,TRUE,"Лист3"}</definedName>
    <definedName name="uytytr" localSheetId="2" hidden="1">{#N/A,#N/A,TRUE,"Лист1";#N/A,#N/A,TRUE,"Лист2";#N/A,#N/A,TRUE,"Лист3"}</definedName>
    <definedName name="uytytr" hidden="1">{#N/A,#N/A,TRUE,"Лист1";#N/A,#N/A,TRUE,"Лист2";#N/A,#N/A,TRUE,"Лист3"}</definedName>
    <definedName name="uyuiyuttyt" localSheetId="0" hidden="1">{#N/A,#N/A,TRUE,"Лист1";#N/A,#N/A,TRUE,"Лист2";#N/A,#N/A,TRUE,"Лист3"}</definedName>
    <definedName name="uyuiyuttyt" localSheetId="2" hidden="1">{#N/A,#N/A,TRUE,"Лист1";#N/A,#N/A,TRUE,"Лист2";#N/A,#N/A,TRUE,"Лист3"}</definedName>
    <definedName name="uyuiyuttyt" hidden="1">{#N/A,#N/A,TRUE,"Лист1";#N/A,#N/A,TRUE,"Лист2";#N/A,#N/A,TRUE,"Лист3"}</definedName>
    <definedName name="uyyuttr" localSheetId="0" hidden="1">{#N/A,#N/A,TRUE,"Лист1";#N/A,#N/A,TRUE,"Лист2";#N/A,#N/A,TRUE,"Лист3"}</definedName>
    <definedName name="uyyuttr" localSheetId="2" hidden="1">{#N/A,#N/A,TRUE,"Лист1";#N/A,#N/A,TRUE,"Лист2";#N/A,#N/A,TRUE,"Лист3"}</definedName>
    <definedName name="uyyuttr" hidden="1">{#N/A,#N/A,TRUE,"Лист1";#N/A,#N/A,TRUE,"Лист2";#N/A,#N/A,TRUE,"Лист3"}</definedName>
    <definedName name="vcfdfs" localSheetId="0" hidden="1">{#N/A,#N/A,TRUE,"Лист1";#N/A,#N/A,TRUE,"Лист2";#N/A,#N/A,TRUE,"Лист3"}</definedName>
    <definedName name="vcfdfs" localSheetId="2" hidden="1">{#N/A,#N/A,TRUE,"Лист1";#N/A,#N/A,TRUE,"Лист2";#N/A,#N/A,TRUE,"Лист3"}</definedName>
    <definedName name="vcfdfs" hidden="1">{#N/A,#N/A,TRUE,"Лист1";#N/A,#N/A,TRUE,"Лист2";#N/A,#N/A,TRUE,"Лист3"}</definedName>
    <definedName name="vcfhg" localSheetId="0" hidden="1">{#N/A,#N/A,TRUE,"Лист1";#N/A,#N/A,TRUE,"Лист2";#N/A,#N/A,TRUE,"Лист3"}</definedName>
    <definedName name="vcfhg" localSheetId="2" hidden="1">{#N/A,#N/A,TRUE,"Лист1";#N/A,#N/A,TRUE,"Лист2";#N/A,#N/A,TRUE,"Лист3"}</definedName>
    <definedName name="vcfhg" hidden="1">{#N/A,#N/A,TRUE,"Лист1";#N/A,#N/A,TRUE,"Лист2";#N/A,#N/A,TRUE,"Лист3"}</definedName>
    <definedName name="vcfssssssssssssssssssss" localSheetId="0" hidden="1">{#N/A,#N/A,TRUE,"Лист1";#N/A,#N/A,TRUE,"Лист2";#N/A,#N/A,TRUE,"Лист3"}</definedName>
    <definedName name="vcfssssssssssssssssssss" localSheetId="2" hidden="1">{#N/A,#N/A,TRUE,"Лист1";#N/A,#N/A,TRUE,"Лист2";#N/A,#N/A,TRUE,"Лист3"}</definedName>
    <definedName name="vcfssssssssssssssssssss" hidden="1">{#N/A,#N/A,TRUE,"Лист1";#N/A,#N/A,TRUE,"Лист2";#N/A,#N/A,TRUE,"Лист3"}</definedName>
    <definedName name="vn" localSheetId="0" hidden="1">{#N/A,#N/A,TRUE,"Лист1";#N/A,#N/A,TRUE,"Лист2";#N/A,#N/A,TRUE,"Лист3"}</definedName>
    <definedName name="vn" localSheetId="2" hidden="1">{#N/A,#N/A,TRUE,"Лист1";#N/A,#N/A,TRUE,"Лист2";#N/A,#N/A,TRUE,"Лист3"}</definedName>
    <definedName name="vn" hidden="1">{#N/A,#N/A,TRUE,"Лист1";#N/A,#N/A,TRUE,"Лист2";#N/A,#N/A,TRUE,"Лист3"}</definedName>
    <definedName name="waddddddddddddddddddd" localSheetId="0" hidden="1">{#N/A,#N/A,TRUE,"Лист1";#N/A,#N/A,TRUE,"Лист2";#N/A,#N/A,TRUE,"Лист3"}</definedName>
    <definedName name="waddddddddddddddddddd" localSheetId="2" hidden="1">{#N/A,#N/A,TRUE,"Лист1";#N/A,#N/A,TRUE,"Лист2";#N/A,#N/A,TRUE,"Лист3"}</definedName>
    <definedName name="waddddddddddddddddddd" hidden="1">{#N/A,#N/A,TRUE,"Лист1";#N/A,#N/A,TRUE,"Лист2";#N/A,#N/A,TRUE,"Лист3"}</definedName>
    <definedName name="wesddddddddddddddddd" localSheetId="0" hidden="1">{#N/A,#N/A,TRUE,"Лист1";#N/A,#N/A,TRUE,"Лист2";#N/A,#N/A,TRUE,"Лист3"}</definedName>
    <definedName name="wesddddddddddddddddd" localSheetId="2" hidden="1">{#N/A,#N/A,TRUE,"Лист1";#N/A,#N/A,TRUE,"Лист2";#N/A,#N/A,TRUE,"Лист3"}</definedName>
    <definedName name="wesddddddddddddddddd" hidden="1">{#N/A,#N/A,TRUE,"Лист1";#N/A,#N/A,TRUE,"Лист2";#N/A,#N/A,TRUE,"Лист3"}</definedName>
    <definedName name="wrn.ALL." localSheetId="0" hidden="1">{#N/A,#N/A,FALSE,"DCF";#N/A,#N/A,FALSE,"WACC";#N/A,#N/A,FALSE,"Sales_EBIT";#N/A,#N/A,FALSE,"Capex_Depreciation";#N/A,#N/A,FALSE,"WC";#N/A,#N/A,FALSE,"Interest";#N/A,#N/A,FALSE,"Assumptions"}</definedName>
    <definedName name="wrn.ALL." localSheetId="2" hidden="1">{#N/A,#N/A,FALSE,"DCF";#N/A,#N/A,FALSE,"WACC";#N/A,#N/A,FALSE,"Sales_EBIT";#N/A,#N/A,FALSE,"Capex_Depreciation";#N/A,#N/A,FALSE,"WC";#N/A,#N/A,FALSE,"Interest";#N/A,#N/A,FALSE,"Assumptions"}</definedName>
    <definedName name="wrn.ALL." hidden="1">{#N/A,#N/A,FALSE,"DCF";#N/A,#N/A,FALSE,"WACC";#N/A,#N/A,FALSE,"Sales_EBIT";#N/A,#N/A,FALSE,"Capex_Depreciation";#N/A,#N/A,FALSE,"WC";#N/A,#N/A,FALSE,"Interest";#N/A,#N/A,FALSE,"Assumptions"}</definedName>
    <definedName name="wrn.DCFEpervier." localSheetId="0"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localSheetId="2"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DCFEpervier." hidden="1">{#N/A,#N/A,FALSE,"Inc. Statement-DCF";#N/A,#N/A,FALSE,"Assumptions";#N/A,#N/A,FALSE,"Inputs - Sales (KFF)";#N/A,#N/A,FALSE,"Inputs - Margins %";#N/A,#N/A,FALSE,"Inputs - Units";#N/A,#N/A,FALSE,"Output - Prices";#N/A,#N/A,FALSE,"Outputs - Margins (KFF)";#N/A,#N/A,FALSE,"Outputs - Costs";#N/A,#N/A,FALSE,"Outputs - Costs % ";#N/A,#N/A,FALSE,"Output - Units % Inc.";#N/A,#N/A,FALSE,"Output - Sales % Inc";#N/A,#N/A,FALSE,"Output - Prices % Inc.";#N/A,#N/A,FALSE,"WACC"}</definedName>
    <definedName name="wrn.апрель."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апрель."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Калькуляция._.себестоимости." localSheetId="0" hidden="1">{#N/A,#N/A,FALSE,"Себестоимсть-97"}</definedName>
    <definedName name="wrn.Калькуляция._.себестоимости." localSheetId="2" hidden="1">{#N/A,#N/A,FALSE,"Себестоимсть-97"}</definedName>
    <definedName name="wrn.Калькуляция._.себестоимости." hidden="1">{#N/A,#N/A,FALSE,"Себестоимсть-97"}</definedName>
    <definedName name="wrn.ку." localSheetId="0" hidden="1">{#N/A,#N/A,TRUE,"Лист2"}</definedName>
    <definedName name="wrn.ку." localSheetId="2" hidden="1">{#N/A,#N/A,TRUE,"Лист2"}</definedName>
    <definedName name="wrn.ку." hidden="1">{#N/A,#N/A,TRUE,"Лист2"}</definedName>
    <definedName name="wrn.Модель._.Интенсивника." localSheetId="0" hidden="1">{"Страница 1",#N/A,FALSE,"Модель Интенсивника";"Страница 2",#N/A,FALSE,"Модель Интенсивника";"Страница 3",#N/A,FALSE,"Модель Интенсивника"}</definedName>
    <definedName name="wrn.Модель._.Интенсивника." localSheetId="2" hidden="1">{"Страница 1",#N/A,FALSE,"Модель Интенсивника";"Страница 2",#N/A,FALSE,"Модель Интенсивника";"Страница 3",#N/A,FALSE,"Модель Интенсивника"}</definedName>
    <definedName name="wrn.Модель._.Интенсивника." hidden="1">{"Страница 1",#N/A,FALSE,"Модель Интенсивника";"Страница 2",#N/A,FALSE,"Модель Интенсивника";"Страница 3",#N/A,FALSE,"Модель Интенсивника"}</definedName>
    <definedName name="wrn.Модель._.Интенсивника._.стр._.1._.и._.3." localSheetId="0" hidden="1">{"Страница 1",#N/A,FALSE,"Модель Интенсивника";"Страница 3",#N/A,FALSE,"Модель Интенсивника"}</definedName>
    <definedName name="wrn.Модель._.Интенсивника._.стр._.1._.и._.3." localSheetId="2" hidden="1">{"Страница 1",#N/A,FALSE,"Модель Интенсивника";"Страница 3",#N/A,FALSE,"Модель Интенсивника"}</definedName>
    <definedName name="wrn.Модель._.Интенсивника._.стр._.1._.и._.3." hidden="1">{"Страница 1",#N/A,FALSE,"Модель Интенсивника";"Страница 3",#N/A,FALSE,"Модель Интенсивника"}</definedName>
    <definedName name="wrn.Отчет."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Отче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От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правк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rn.Сравнение._.с._.отраслями." localSheetId="0" hidden="1">{#N/A,#N/A,TRUE,"Лист1";#N/A,#N/A,TRUE,"Лист2";#N/A,#N/A,TRUE,"Лист3"}</definedName>
    <definedName name="wrn.Сравнение._.с._.отраслями." localSheetId="2" hidden="1">{#N/A,#N/A,TRUE,"Лист1";#N/A,#N/A,TRUE,"Лист2";#N/A,#N/A,TRUE,"Лист3"}</definedName>
    <definedName name="wrn.Сравнение._.с._.отраслями." hidden="1">{#N/A,#N/A,TRUE,"Лист1";#N/A,#N/A,TRUE,"Лист2";#N/A,#N/A,TRUE,"Лист3"}</definedName>
    <definedName name="wrn.ФП_КМК." localSheetId="0"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rn.ФП_КМК." localSheetId="2"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rn.ФП_КМК." hidden="1">{#N/A,#N/A,FALSE,"Титул_ОСН";#N/A,#N/A,FALSE,"Итоги";#N/A,#N/A,FALSE,"Источники";#N/A,#N/A,FALSE,"ПрочПродажи";#N/A,#N/A,FALSE,"ЗП";#N/A,#N/A,FALSE,"Налоги";#N/A,#N/A,FALSE,"Энерго";#N/A,#N/A,FALSE,"Сырьё";#N/A,#N/A,FALSE,"Снабжение";#N/A,#N/A,FALSE,"Оборудование";#N/A,#N/A,FALSE,"Транспорт";#N/A,#N/A,FALSE,"Коммерция";#N/A,#N/A,FALSE,"ТЕК_РЕМ";#N/A,#N/A,FALSE,"КАП_РЕМ";#N/A,#N/A,FALSE,"КАП_СТР";#N/A,#N/A,FALSE,"НИОКР";#N/A,#N/A,FALSE,"Кадры";#N/A,#N/A,FALSE,"СОЦ";#N/A,#N/A,FALSE,"НепромПр";#N/A,#N/A,FALSE,"ФИНАНСЫ";#N/A,#N/A,FALSE,"Прочие";#N/A,#N/A,FALSE,"Гаш_кредит";#N/A,#N/A,FALSE,"ФП"}</definedName>
    <definedName name="ww"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www"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year">[5]Справочники!$J$1:$J$15</definedName>
    <definedName name="yfgdfdfffffffffffff" localSheetId="0" hidden="1">{#N/A,#N/A,TRUE,"Лист1";#N/A,#N/A,TRUE,"Лист2";#N/A,#N/A,TRUE,"Лист3"}</definedName>
    <definedName name="yfgdfdfffffffffffff" localSheetId="2" hidden="1">{#N/A,#N/A,TRUE,"Лист1";#N/A,#N/A,TRUE,"Лист2";#N/A,#N/A,TRUE,"Лист3"}</definedName>
    <definedName name="yfgdfdfffffffffffff" hidden="1">{#N/A,#N/A,TRUE,"Лист1";#N/A,#N/A,TRUE,"Лист2";#N/A,#N/A,TRUE,"Лист3"}</definedName>
    <definedName name="ytttttttttttttttttttt" localSheetId="0" hidden="1">{#N/A,#N/A,TRUE,"Лист1";#N/A,#N/A,TRUE,"Лист2";#N/A,#N/A,TRUE,"Лист3"}</definedName>
    <definedName name="ytttttttttttttttttttt" localSheetId="2" hidden="1">{#N/A,#N/A,TRUE,"Лист1";#N/A,#N/A,TRUE,"Лист2";#N/A,#N/A,TRUE,"Лист3"}</definedName>
    <definedName name="ytttttttttttttttttttt" hidden="1">{#N/A,#N/A,TRUE,"Лист1";#N/A,#N/A,TRUE,"Лист2";#N/A,#N/A,TRUE,"Лист3"}</definedName>
    <definedName name="ytyggggggggggggggg" localSheetId="0" hidden="1">{#N/A,#N/A,TRUE,"Лист1";#N/A,#N/A,TRUE,"Лист2";#N/A,#N/A,TRUE,"Лист3"}</definedName>
    <definedName name="ytyggggggggggggggg" localSheetId="2" hidden="1">{#N/A,#N/A,TRUE,"Лист1";#N/A,#N/A,TRUE,"Лист2";#N/A,#N/A,TRUE,"Лист3"}</definedName>
    <definedName name="ytyggggggggggggggg" hidden="1">{#N/A,#N/A,TRUE,"Лист1";#N/A,#N/A,TRUE,"Лист2";#N/A,#N/A,TRUE,"Лист3"}</definedName>
    <definedName name="yyyjjjj" localSheetId="0" hidden="1">{#N/A,#N/A,FALSE,"Себестоимсть-97"}</definedName>
    <definedName name="yyyjjjj" localSheetId="2" hidden="1">{#N/A,#N/A,FALSE,"Себестоимсть-97"}</definedName>
    <definedName name="yyyjjjj" hidden="1">{#N/A,#N/A,FALSE,"Себестоимсть-97"}</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ыав" localSheetId="0" hidden="1">{"Страница 1",#N/A,FALSE,"Модель Интенсивника";"Страница 3",#N/A,FALSE,"Модель Интенсивника"}</definedName>
    <definedName name="авыав" localSheetId="2" hidden="1">{"Страница 1",#N/A,FALSE,"Модель Интенсивника";"Страница 3",#N/A,FALSE,"Модель Интенсивника"}</definedName>
    <definedName name="авыав" hidden="1">{"Страница 1",#N/A,FALSE,"Модель Интенсивника";"Страница 3",#N/A,FALSE,"Модель Интенсивника"}</definedName>
    <definedName name="авыпа"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п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вып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нализ"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рель"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апым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ббб"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23ё">#N/A</definedName>
    <definedName name="ваорлап" localSheetId="0" hidden="1">{#N/A,#N/A,TRUE,"Лист1";#N/A,#N/A,TRUE,"Лист2";#N/A,#N/A,TRUE,"Лист3"}</definedName>
    <definedName name="ваорлап" localSheetId="2" hidden="1">{#N/A,#N/A,TRUE,"Лист1";#N/A,#N/A,TRUE,"Лист2";#N/A,#N/A,TRUE,"Лист3"}</definedName>
    <definedName name="ваорлап" hidden="1">{#N/A,#N/A,TRUE,"Лист1";#N/A,#N/A,TRUE,"Лист2";#N/A,#N/A,TRUE,"Лист3"}</definedName>
    <definedName name="вапке"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пке"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пк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а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#N/A</definedName>
    <definedName name="вввв"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ввв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итт" localSheetId="0" hidden="1">{#N/A,#N/A,TRUE,"Лист1";#N/A,#N/A,TRUE,"Лист2";#N/A,#N/A,TRUE,"Лист3"}</definedName>
    <definedName name="витт" localSheetId="2" hidden="1">{#N/A,#N/A,TRUE,"Лист1";#N/A,#N/A,TRUE,"Лист2";#N/A,#N/A,TRUE,"Лист3"}</definedName>
    <definedName name="витт" hidden="1">{#N/A,#N/A,TRUE,"Лист1";#N/A,#N/A,TRUE,"Лист2";#N/A,#N/A,TRUE,"Лист3"}</definedName>
    <definedName name="вуув" localSheetId="0" hidden="1">{#N/A,#N/A,TRUE,"Лист1";#N/A,#N/A,TRUE,"Лист2";#N/A,#N/A,TRUE,"Лист3"}</definedName>
    <definedName name="вуув" localSheetId="2" hidden="1">{#N/A,#N/A,TRUE,"Лист1";#N/A,#N/A,TRUE,"Лист2";#N/A,#N/A,TRUE,"Лист3"}</definedName>
    <definedName name="вуув" hidden="1">{#N/A,#N/A,TRUE,"Лист1";#N/A,#N/A,TRUE,"Лист2";#N/A,#N/A,TRUE,"Лист3"}</definedName>
    <definedName name="выап" hidden="1">#REF!</definedName>
    <definedName name="выф"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ф"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выыапвавап" localSheetId="0" hidden="1">{#N/A,#N/A,TRUE,"Лист1";#N/A,#N/A,TRUE,"Лист2";#N/A,#N/A,TRUE,"Лист3"}</definedName>
    <definedName name="выыапвавап" localSheetId="2" hidden="1">{#N/A,#N/A,TRUE,"Лист1";#N/A,#N/A,TRUE,"Лист2";#N/A,#N/A,TRUE,"Лист3"}</definedName>
    <definedName name="выыапвавап" hidden="1">{#N/A,#N/A,TRUE,"Лист1";#N/A,#N/A,TRUE,"Лист2";#N/A,#N/A,TRUE,"Лист3"}</definedName>
    <definedName name="генплан"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енпла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е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нгепнапра" localSheetId="0" hidden="1">{#N/A,#N/A,TRUE,"Лист1";#N/A,#N/A,TRUE,"Лист2";#N/A,#N/A,TRUE,"Лист3"}</definedName>
    <definedName name="гнгепнапра" localSheetId="2" hidden="1">{#N/A,#N/A,TRUE,"Лист1";#N/A,#N/A,TRUE,"Лист2";#N/A,#N/A,TRUE,"Лист3"}</definedName>
    <definedName name="гнгепнапра" hidden="1">{#N/A,#N/A,TRUE,"Лист1";#N/A,#N/A,TRUE,"Лист2";#N/A,#N/A,TRUE,"Лист3"}</definedName>
    <definedName name="Гольцов"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льцо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ольц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гра"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аф"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грприрцфв00ав98" localSheetId="0" hidden="1">{#N/A,#N/A,TRUE,"Лист1";#N/A,#N/A,TRUE,"Лист2";#N/A,#N/A,TRUE,"Лист3"}</definedName>
    <definedName name="грприрцфв00ав98" localSheetId="2" hidden="1">{#N/A,#N/A,TRUE,"Лист1";#N/A,#N/A,TRUE,"Лист2";#N/A,#N/A,TRUE,"Лист3"}</definedName>
    <definedName name="грприрцфв00ав98" hidden="1">{#N/A,#N/A,TRUE,"Лист1";#N/A,#N/A,TRUE,"Лист2";#N/A,#N/A,TRUE,"Лист3"}</definedName>
    <definedName name="грфинцкавг98Х" localSheetId="0" hidden="1">{#N/A,#N/A,TRUE,"Лист1";#N/A,#N/A,TRUE,"Лист2";#N/A,#N/A,TRUE,"Лист3"}</definedName>
    <definedName name="грфинцкавг98Х" localSheetId="2" hidden="1">{#N/A,#N/A,TRUE,"Лист1";#N/A,#N/A,TRUE,"Лист2";#N/A,#N/A,TRUE,"Лист3"}</definedName>
    <definedName name="грфинцкавг98Х" hidden="1">{#N/A,#N/A,TRUE,"Лист1";#N/A,#N/A,TRUE,"Лист2";#N/A,#N/A,TRUE,"Лист3"}</definedName>
    <definedName name="гшгш" localSheetId="0" hidden="1">{#N/A,#N/A,TRUE,"Лист1";#N/A,#N/A,TRUE,"Лист2";#N/A,#N/A,TRUE,"Лист3"}</definedName>
    <definedName name="гшгш" localSheetId="2" hidden="1">{#N/A,#N/A,TRUE,"Лист1";#N/A,#N/A,TRUE,"Лист2";#N/A,#N/A,TRUE,"Лист3"}</definedName>
    <definedName name="гшгш" hidden="1">{#N/A,#N/A,TRUE,"Лист1";#N/A,#N/A,TRUE,"Лист2";#N/A,#N/A,TRUE,"Лист3"}</definedName>
    <definedName name="дач"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ач"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а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е"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е"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длоо"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о"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л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дшголлололол" localSheetId="0" hidden="1">{#N/A,#N/A,TRUE,"Лист1";#N/A,#N/A,TRUE,"Лист2";#N/A,#N/A,TRUE,"Лист3"}</definedName>
    <definedName name="дшголлололол" localSheetId="2" hidden="1">{#N/A,#N/A,TRUE,"Лист1";#N/A,#N/A,TRUE,"Лист2";#N/A,#N/A,TRUE,"Лист3"}</definedName>
    <definedName name="дшголлололол" hidden="1">{#N/A,#N/A,TRUE,"Лист1";#N/A,#N/A,TRUE,"Лист2";#N/A,#N/A,TRUE,"Лист3"}</definedName>
    <definedName name="е"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апапарорппис" localSheetId="0" hidden="1">{#N/A,#N/A,TRUE,"Лист1";#N/A,#N/A,TRUE,"Лист2";#N/A,#N/A,TRUE,"Лист3"}</definedName>
    <definedName name="еапапарорппис" localSheetId="2" hidden="1">{#N/A,#N/A,TRUE,"Лист1";#N/A,#N/A,TRUE,"Лист2";#N/A,#N/A,TRUE,"Лист3"}</definedName>
    <definedName name="еапапарорппис" hidden="1">{#N/A,#N/A,TRUE,"Лист1";#N/A,#N/A,TRUE,"Лист2";#N/A,#N/A,TRUE,"Лист3"}</definedName>
    <definedName name="евапараорплор" localSheetId="0" hidden="1">{#N/A,#N/A,TRUE,"Лист1";#N/A,#N/A,TRUE,"Лист2";#N/A,#N/A,TRUE,"Лист3"}</definedName>
    <definedName name="евапараорплор" localSheetId="2" hidden="1">{#N/A,#N/A,TRUE,"Лист1";#N/A,#N/A,TRUE,"Лист2";#N/A,#N/A,TRUE,"Лист3"}</definedName>
    <definedName name="евапараорплор" hidden="1">{#N/A,#N/A,TRUE,"Лист1";#N/A,#N/A,TRUE,"Лист2";#N/A,#N/A,TRUE,"Лист3"}</definedName>
    <definedName name="еее"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ее"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епор" hidden="1">#REF!,#REF!,#REF!,#REF!</definedName>
    <definedName name="жар"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ар"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а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ждждлдлодл" localSheetId="0" hidden="1">{#N/A,#N/A,TRUE,"Лист1";#N/A,#N/A,TRUE,"Лист2";#N/A,#N/A,TRUE,"Лист3"}</definedName>
    <definedName name="ждждлдлодл" localSheetId="2" hidden="1">{#N/A,#N/A,TRUE,"Лист1";#N/A,#N/A,TRUE,"Лист2";#N/A,#N/A,TRUE,"Лист3"}</definedName>
    <definedName name="ждждлдлодл" hidden="1">{#N/A,#N/A,TRUE,"Лист1";#N/A,#N/A,TRUE,"Лист2";#N/A,#N/A,TRUE,"Лист3"}</definedName>
    <definedName name="жопа"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опа"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жопа"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запасы"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пасы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аче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зщщщшгрпаав" localSheetId="0" hidden="1">{#N/A,#N/A,TRUE,"Лист1";#N/A,#N/A,TRUE,"Лист2";#N/A,#N/A,TRUE,"Лист3"}</definedName>
    <definedName name="зщщщшгрпаав" localSheetId="2" hidden="1">{#N/A,#N/A,TRUE,"Лист1";#N/A,#N/A,TRUE,"Лист2";#N/A,#N/A,TRUE,"Лист3"}</definedName>
    <definedName name="зщщщшгрпаав" hidden="1">{#N/A,#N/A,TRUE,"Лист1";#N/A,#N/A,TRUE,"Лист2";#N/A,#N/A,TRUE,"Лист3"}</definedName>
    <definedName name="индцкавг98" localSheetId="0" hidden="1">{#N/A,#N/A,TRUE,"Лист1";#N/A,#N/A,TRUE,"Лист2";#N/A,#N/A,TRUE,"Лист3"}</definedName>
    <definedName name="индцкавг98" localSheetId="2" hidden="1">{#N/A,#N/A,TRUE,"Лист1";#N/A,#N/A,TRUE,"Лист2";#N/A,#N/A,TRUE,"Лист3"}</definedName>
    <definedName name="индцкавг98" hidden="1">{#N/A,#N/A,TRUE,"Лист1";#N/A,#N/A,TRUE,"Лист2";#N/A,#N/A,TRUE,"Лист3"}</definedName>
    <definedName name="иполрж" hidden="1">'[3]на 1 тут'!#REF!</definedName>
    <definedName name="ирява"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ряв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ря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Итог3"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3"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Итог3"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й">#N/A</definedName>
    <definedName name="йй">#N/A</definedName>
    <definedName name="к" localSheetId="0" hidden="1">{#N/A,#N/A,TRUE,"Лист1";#N/A,#N/A,TRUE,"Лист2";#N/A,#N/A,TRUE,"Лист3"}</definedName>
    <definedName name="к" localSheetId="2" hidden="1">{#N/A,#N/A,TRUE,"Лист1";#N/A,#N/A,TRUE,"Лист2";#N/A,#N/A,TRUE,"Лист3"}</definedName>
    <definedName name="к" hidden="1">{#N/A,#N/A,TRUE,"Лист1";#N/A,#N/A,TRUE,"Лист2";#N/A,#N/A,TRUE,"Лист3"}</definedName>
    <definedName name="ке">#N/A</definedName>
    <definedName name="кеппппппппппп" localSheetId="0" hidden="1">{#N/A,#N/A,TRUE,"Лист1";#N/A,#N/A,TRUE,"Лист2";#N/A,#N/A,TRUE,"Лист3"}</definedName>
    <definedName name="кеппппппппппп" localSheetId="2" hidden="1">{#N/A,#N/A,TRUE,"Лист1";#N/A,#N/A,TRUE,"Лист2";#N/A,#N/A,TRUE,"Лист3"}</definedName>
    <definedName name="кеппппппппппп" hidden="1">{#N/A,#N/A,TRUE,"Лист1";#N/A,#N/A,TRUE,"Лист2";#N/A,#N/A,TRUE,"Лист3"}</definedName>
    <definedName name="копия"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пия"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опия"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к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длдолорар" localSheetId="0" hidden="1">{#N/A,#N/A,TRUE,"Лист1";#N/A,#N/A,TRUE,"Лист2";#N/A,#N/A,TRUE,"Лист3"}</definedName>
    <definedName name="лдлдолорар" localSheetId="2" hidden="1">{#N/A,#N/A,TRUE,"Лист1";#N/A,#N/A,TRUE,"Лист2";#N/A,#N/A,TRUE,"Лист3"}</definedName>
    <definedName name="лдлдолорар" hidden="1">{#N/A,#N/A,TRUE,"Лист1";#N/A,#N/A,TRUE,"Лист2";#N/A,#N/A,TRUE,"Лист3"}</definedName>
    <definedName name="лимит" localSheetId="0" hidden="1">{#N/A,#N/A,FALSE,"Себестоимсть-97"}</definedName>
    <definedName name="лимит" localSheetId="2" hidden="1">{#N/A,#N/A,FALSE,"Себестоимсть-97"}</definedName>
    <definedName name="лимит" hidden="1">{#N/A,#N/A,FALSE,"Себестоимсть-97"}</definedName>
    <definedName name="Лицензии" localSheetId="0" hidden="1">{#N/A,#N/A,TRUE,"Лист1";#N/A,#N/A,TRUE,"Лист2";#N/A,#N/A,TRUE,"Лист3"}</definedName>
    <definedName name="Лицензии" localSheetId="2" hidden="1">{#N/A,#N/A,TRUE,"Лист1";#N/A,#N/A,TRUE,"Лист2";#N/A,#N/A,TRUE,"Лист3"}</definedName>
    <definedName name="Лицензии" hidden="1">{#N/A,#N/A,TRUE,"Лист1";#N/A,#N/A,TRUE,"Лист2";#N/A,#N/A,TRUE,"Лист3"}</definedName>
    <definedName name="лщжо" localSheetId="0" hidden="1">{#N/A,#N/A,TRUE,"Лист1";#N/A,#N/A,TRUE,"Лист2";#N/A,#N/A,TRUE,"Лист3"}</definedName>
    <definedName name="лщжо" localSheetId="2" hidden="1">{#N/A,#N/A,TRUE,"Лист1";#N/A,#N/A,TRUE,"Лист2";#N/A,#N/A,TRUE,"Лист3"}</definedName>
    <definedName name="лщжо" hidden="1">{#N/A,#N/A,TRUE,"Лист1";#N/A,#N/A,TRUE,"Лист2";#N/A,#N/A,TRUE,"Лист3"}</definedName>
    <definedName name="льп"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ль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рэм" hidden="1">'[3]на 1 тут'!#REF!</definedName>
    <definedName name="Махалов"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хало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аха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ит"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ит"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ит"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мм"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ммм">#N/A</definedName>
    <definedName name="мпачывя" hidden="1">'[3]на 1 тут'!#REF!</definedName>
    <definedName name="мым">#N/A</definedName>
    <definedName name="Налоги"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логи"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алог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гневаапор" localSheetId="0" hidden="1">{#N/A,#N/A,TRUE,"Лист1";#N/A,#N/A,TRUE,"Лист2";#N/A,#N/A,TRUE,"Лист3"}</definedName>
    <definedName name="нгневаапор" localSheetId="2" hidden="1">{#N/A,#N/A,TRUE,"Лист1";#N/A,#N/A,TRUE,"Лист2";#N/A,#N/A,TRUE,"Лист3"}</definedName>
    <definedName name="нгневаапор" hidden="1">{#N/A,#N/A,TRUE,"Лист1";#N/A,#N/A,TRUE,"Лист2";#N/A,#N/A,TRUE,"Лист3"}</definedName>
    <definedName name="непнен"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пне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епне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новый" localSheetId="0" hidden="1">#REF!,#REF!,#REF!,#REF!,#REF!,P1_SCOPE_NotInd2,P2_SCOPE_NotInd2,P3_SCOPE_NotInd2</definedName>
    <definedName name="новый" localSheetId="2" hidden="1">#REF!,#REF!,#REF!,#REF!,#REF!,P1_SCOPE_NotInd2,P2_SCOPE_NotInd2,P3_SCOPE_NotInd2</definedName>
    <definedName name="новый" hidden="1">#REF!,#REF!,#REF!,#REF!,#REF!,P1_SCOPE_NotInd2,P2_SCOPE_NotInd2,P3_SCOPE_NotInd2</definedName>
    <definedName name="ншш" localSheetId="0" hidden="1">{#N/A,#N/A,TRUE,"Лист1";#N/A,#N/A,TRUE,"Лист2";#N/A,#N/A,TRUE,"Лист3"}</definedName>
    <definedName name="ншш" localSheetId="2" hidden="1">{#N/A,#N/A,TRUE,"Лист1";#N/A,#N/A,TRUE,"Лист2";#N/A,#N/A,TRUE,"Лист3"}</definedName>
    <definedName name="ншш" hidden="1">{#N/A,#N/A,TRUE,"Лист1";#N/A,#N/A,TRUE,"Лист2";#N/A,#N/A,TRUE,"Лист3"}</definedName>
    <definedName name="_xlnm.Print_Area" localSheetId="1">'2.17'!$A$1:$F$58</definedName>
    <definedName name="_xlnm.Print_Area">#REF!</definedName>
    <definedName name="оллртимиава" localSheetId="0" hidden="1">{#N/A,#N/A,TRUE,"Лист1";#N/A,#N/A,TRUE,"Лист2";#N/A,#N/A,TRUE,"Лист3"}</definedName>
    <definedName name="оллртимиава" localSheetId="2" hidden="1">{#N/A,#N/A,TRUE,"Лист1";#N/A,#N/A,TRUE,"Лист2";#N/A,#N/A,TRUE,"Лист3"}</definedName>
    <definedName name="оллртимиава" hidden="1">{#N/A,#N/A,TRUE,"Лист1";#N/A,#N/A,TRUE,"Лист2";#N/A,#N/A,TRUE,"Лист3"}</definedName>
    <definedName name="оооо"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ооо"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лороррлоорпапа" localSheetId="0" hidden="1">{#N/A,#N/A,TRUE,"Лист1";#N/A,#N/A,TRUE,"Лист2";#N/A,#N/A,TRUE,"Лист3"}</definedName>
    <definedName name="орлороррлоорпапа" localSheetId="2" hidden="1">{#N/A,#N/A,TRUE,"Лист1";#N/A,#N/A,TRUE,"Лист2";#N/A,#N/A,TRUE,"Лист3"}</definedName>
    <definedName name="орлороррлоорпапа" hidden="1">{#N/A,#N/A,TRUE,"Лист1";#N/A,#N/A,TRUE,"Лист2";#N/A,#N/A,TRUE,"Лист3"}</definedName>
    <definedName name="орн"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оорправ" localSheetId="0" hidden="1">{#N/A,#N/A,TRUE,"Лист1";#N/A,#N/A,TRUE,"Лист2";#N/A,#N/A,TRUE,"Лист3"}</definedName>
    <definedName name="ороорправ" localSheetId="2" hidden="1">{#N/A,#N/A,TRUE,"Лист1";#N/A,#N/A,TRUE,"Лист2";#N/A,#N/A,TRUE,"Лист3"}</definedName>
    <definedName name="ороорправ" hidden="1">{#N/A,#N/A,TRUE,"Лист1";#N/A,#N/A,TRUE,"Лист2";#N/A,#N/A,TRUE,"Лист3"}</definedName>
    <definedName name="орт"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рш"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ет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Отчёт1"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тчёт1"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Отчёт1"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мсмчвв" localSheetId="0" hidden="1">{#N/A,#N/A,TRUE,"Лист1";#N/A,#N/A,TRUE,"Лист2";#N/A,#N/A,TRUE,"Лист3"}</definedName>
    <definedName name="памсмчвв" localSheetId="2" hidden="1">{#N/A,#N/A,TRUE,"Лист1";#N/A,#N/A,TRUE,"Лист2";#N/A,#N/A,TRUE,"Лист3"}</definedName>
    <definedName name="памсмчвв" hidden="1">{#N/A,#N/A,TRUE,"Лист1";#N/A,#N/A,TRUE,"Лист2";#N/A,#N/A,TRUE,"Лист3"}</definedName>
    <definedName name="папаорпрпрпр" localSheetId="0" hidden="1">{#N/A,#N/A,TRUE,"Лист1";#N/A,#N/A,TRUE,"Лист2";#N/A,#N/A,TRUE,"Лист3"}</definedName>
    <definedName name="папаорпрпрпр" localSheetId="2" hidden="1">{#N/A,#N/A,TRUE,"Лист1";#N/A,#N/A,TRUE,"Лист2";#N/A,#N/A,TRUE,"Лист3"}</definedName>
    <definedName name="папаорпрпрпр" hidden="1">{#N/A,#N/A,TRUE,"Лист1";#N/A,#N/A,TRUE,"Лист2";#N/A,#N/A,TRUE,"Лист3"}</definedName>
    <definedName name="папр"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пр"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апр"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имфк"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мфк"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имф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л"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л"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пнлнееен" localSheetId="0" hidden="1">{#N/A,#N/A,FALSE,"Себестоимсть-97"}</definedName>
    <definedName name="пнлнееен" localSheetId="2" hidden="1">{#N/A,#N/A,FALSE,"Себестоимсть-97"}</definedName>
    <definedName name="пнлнееен" hidden="1">{#N/A,#N/A,FALSE,"Себестоимсть-97"}</definedName>
    <definedName name="ПостНасел">#N/A</definedName>
    <definedName name="пра"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прибыль3" localSheetId="0" hidden="1">{#N/A,#N/A,TRUE,"Лист1";#N/A,#N/A,TRUE,"Лист2";#N/A,#N/A,TRUE,"Лист3"}</definedName>
    <definedName name="прибыль3" localSheetId="2" hidden="1">{#N/A,#N/A,TRUE,"Лист1";#N/A,#N/A,TRUE,"Лист2";#N/A,#N/A,TRUE,"Лист3"}</definedName>
    <definedName name="прибыль3" hidden="1">{#N/A,#N/A,TRUE,"Лист1";#N/A,#N/A,TRUE,"Лист2";#N/A,#N/A,TRUE,"Лист3"}</definedName>
    <definedName name="признак">'[17]Расчеты с потребителями'!$AM$10:$AM$13</definedName>
    <definedName name="прпропорпрпр" localSheetId="0" hidden="1">{#N/A,#N/A,TRUE,"Лист1";#N/A,#N/A,TRUE,"Лист2";#N/A,#N/A,TRUE,"Лист3"}</definedName>
    <definedName name="прпропорпрпр" localSheetId="2" hidden="1">{#N/A,#N/A,TRUE,"Лист1";#N/A,#N/A,TRUE,"Лист2";#N/A,#N/A,TRUE,"Лист3"}</definedName>
    <definedName name="прпропорпрпр" hidden="1">{#N/A,#N/A,TRUE,"Лист1";#N/A,#N/A,TRUE,"Лист2";#N/A,#N/A,TRUE,"Лист3"}</definedName>
    <definedName name="птрпопролвпрлвнг" hidden="1">#REF!,#REF!,#REF!,#REF!,#REF!,#REF!,#REF!</definedName>
    <definedName name="пыпыппывапа" hidden="1">#REF!,#REF!,#REF!</definedName>
    <definedName name="рак"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к"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а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еп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с1" localSheetId="0" hidden="1">{#N/A,#N/A,TRUE,"Лист1";#N/A,#N/A,TRUE,"Лист2";#N/A,#N/A,TRUE,"Лист3"}</definedName>
    <definedName name="рис1" localSheetId="2" hidden="1">{#N/A,#N/A,TRUE,"Лист1";#N/A,#N/A,TRUE,"Лист2";#N/A,#N/A,TRUE,"Лист3"}</definedName>
    <definedName name="рис1" hidden="1">{#N/A,#N/A,TRUE,"Лист1";#N/A,#N/A,TRUE,"Лист2";#N/A,#N/A,TRUE,"Лист3"}</definedName>
    <definedName name="риф"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ф"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и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оо"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прлпмо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ор" localSheetId="0" hidden="1">{"Страница 1",#N/A,FALSE,"Модель Интенсивника";"Страница 2",#N/A,FALSE,"Модель Интенсивника";"Страница 3",#N/A,FALSE,"Модель Интенсивника"}</definedName>
    <definedName name="рор" localSheetId="2" hidden="1">{"Страница 1",#N/A,FALSE,"Модель Интенсивника";"Страница 2",#N/A,FALSE,"Модель Интенсивника";"Страница 3",#N/A,FALSE,"Модель Интенсивника"}</definedName>
    <definedName name="рор" hidden="1">{"Страница 1",#N/A,FALSE,"Модель Интенсивника";"Страница 2",#N/A,FALSE,"Модель Интенсивника";"Страница 3",#N/A,FALSE,"Модель Интенсивника"}</definedName>
    <definedName name="рортимсчвы" localSheetId="0" hidden="1">{#N/A,#N/A,TRUE,"Лист1";#N/A,#N/A,TRUE,"Лист2";#N/A,#N/A,TRUE,"Лист3"}</definedName>
    <definedName name="рортимсчвы" localSheetId="2" hidden="1">{#N/A,#N/A,TRUE,"Лист1";#N/A,#N/A,TRUE,"Лист2";#N/A,#N/A,TRUE,"Лист3"}</definedName>
    <definedName name="рортимсчвы" hidden="1">{#N/A,#N/A,TRUE,"Лист1";#N/A,#N/A,TRUE,"Лист2";#N/A,#N/A,TRUE,"Лист3"}</definedName>
    <definedName name="ррапав" localSheetId="0" hidden="1">{#N/A,#N/A,TRUE,"Лист1";#N/A,#N/A,TRUE,"Лист2";#N/A,#N/A,TRUE,"Лист3"}</definedName>
    <definedName name="ррапав" localSheetId="2" hidden="1">{#N/A,#N/A,TRUE,"Лист1";#N/A,#N/A,TRUE,"Лист2";#N/A,#N/A,TRUE,"Лист3"}</definedName>
    <definedName name="ррапав" hidden="1">{#N/A,#N/A,TRUE,"Лист1";#N/A,#N/A,TRUE,"Лист2";#N/A,#N/A,TRUE,"Лист3"}</definedName>
    <definedName name="ррр"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рр"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ррр"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#N/A</definedName>
    <definedName name="сиитьь" localSheetId="0" hidden="1">{#N/A,#N/A,TRUE,"Лист1";#N/A,#N/A,TRUE,"Лист2";#N/A,#N/A,TRUE,"Лист3"}</definedName>
    <definedName name="сиитьь" localSheetId="2" hidden="1">{#N/A,#N/A,TRUE,"Лист1";#N/A,#N/A,TRUE,"Лист2";#N/A,#N/A,TRUE,"Лист3"}</definedName>
    <definedName name="сиитьь" hidden="1">{#N/A,#N/A,TRUE,"Лист1";#N/A,#N/A,TRUE,"Лист2";#N/A,#N/A,TRUE,"Лист3"}</definedName>
    <definedName name="сс">#N/A</definedName>
    <definedName name="сссс">#N/A</definedName>
    <definedName name="ссы">#N/A</definedName>
    <definedName name="стр26"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6"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6"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стр27"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лоырал"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ариф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им"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о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п" localSheetId="0" hidden="1">{#N/A,#N/A,TRUE,"Лист1";#N/A,#N/A,TRUE,"Лист2";#N/A,#N/A,TRUE,"Лист3"}</definedName>
    <definedName name="тп" localSheetId="2" hidden="1">{#N/A,#N/A,TRUE,"Лист1";#N/A,#N/A,TRUE,"Лист2";#N/A,#N/A,TRUE,"Лист3"}</definedName>
    <definedName name="тп" hidden="1">{#N/A,#N/A,TRUE,"Лист1";#N/A,#N/A,TRUE,"Лист2";#N/A,#N/A,TRUE,"Лист3"}</definedName>
    <definedName name="тт"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фф"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ТЭП2" localSheetId="0" hidden="1">{#N/A,#N/A,TRUE,"Лист1";#N/A,#N/A,TRUE,"Лист2";#N/A,#N/A,TRUE,"Лист3"}</definedName>
    <definedName name="ТЭП2" localSheetId="2" hidden="1">{#N/A,#N/A,TRUE,"Лист1";#N/A,#N/A,TRUE,"Лист2";#N/A,#N/A,TRUE,"Лист3"}</definedName>
    <definedName name="ТЭП2" hidden="1">{#N/A,#N/A,TRUE,"Лист1";#N/A,#N/A,TRUE,"Лист2";#N/A,#N/A,TRUE,"Лист3"}</definedName>
    <definedName name="у">#N/A</definedName>
    <definedName name="УГЭН"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гэн1"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кеееукеееееееееееееее" localSheetId="0" hidden="1">{#N/A,#N/A,TRUE,"Лист1";#N/A,#N/A,TRUE,"Лист2";#N/A,#N/A,TRUE,"Лист3"}</definedName>
    <definedName name="укеееукеееееееееееееее" localSheetId="2"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localSheetId="2" hidden="1">{#N/A,#N/A,TRUE,"Лист1";#N/A,#N/A,TRUE,"Лист2";#N/A,#N/A,TRUE,"Лист3"}</definedName>
    <definedName name="укеукеуеуе" hidden="1">{#N/A,#N/A,TRUE,"Лист1";#N/A,#N/A,TRUE,"Лист2";#N/A,#N/A,TRUE,"Лист3"}</definedName>
    <definedName name="ууу"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уу"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УФ">#N/A</definedName>
    <definedName name="уыавыапвпаворорол" localSheetId="0" hidden="1">{#N/A,#N/A,TRUE,"Лист1";#N/A,#N/A,TRUE,"Лист2";#N/A,#N/A,TRUE,"Лист3"}</definedName>
    <definedName name="уыавыапвпаворорол" localSheetId="2" hidden="1">{#N/A,#N/A,TRUE,"Лист1";#N/A,#N/A,TRUE,"Лист2";#N/A,#N/A,TRUE,"Лист3"}</definedName>
    <definedName name="уыавыапвпаворорол" hidden="1">{#N/A,#N/A,TRUE,"Лист1";#N/A,#N/A,TRUE,"Лист2";#N/A,#N/A,TRUE,"Лист3"}</definedName>
    <definedName name="фат"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ат"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ат"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враль"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враль"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враль"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дя"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фенс"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нс"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енс"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лиал" hidden="1">#REF!</definedName>
    <definedName name="фина"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инплан"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м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п"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фывфыа" localSheetId="0" hidden="1">{"Страница 1",#N/A,FALSE,"Модель Интенсивника";"Страница 2",#N/A,FALSE,"Модель Интенсивника";"Страница 3",#N/A,FALSE,"Модель Интенсивника"}</definedName>
    <definedName name="фывфыа" localSheetId="2" hidden="1">{"Страница 1",#N/A,FALSE,"Модель Интенсивника";"Страница 2",#N/A,FALSE,"Модель Интенсивника";"Страница 3",#N/A,FALSE,"Модель Интенсивника"}</definedName>
    <definedName name="фывфыа" hidden="1">{"Страница 1",#N/A,FALSE,"Модель Интенсивника";"Страница 2",#N/A,FALSE,"Модель Интенсивника";"Страница 3",#N/A,FALSE,"Модель Интенсивника"}</definedName>
    <definedName name="ц">#N/A</definedName>
    <definedName name="цена"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ена"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к"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#N/A</definedName>
    <definedName name="цуа">#N/A</definedName>
    <definedName name="цуг"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уг"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ццц"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 localSheetId="0"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 localSheetId="2"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 hidden="1">{#N/A,#N/A,TRUE,"Итоги";#N/A,#N/A,TRUE,"Источники";#N/A,#N/A,TRUE,"Налоги";#N/A,#N/A,TRUE,"Зарплата";#N/A,#N/A,TRUE,"ЭНЕРГИЯ";#N/A,#N/A,TRUE,"СЫРЬЕ";#N/A,#N/A,TRUE,"ОМТС";#N/A,#N/A,TRUE,"Оборудование";#N/A,#N/A,TRUE,"Коммерция";#N/A,#N/A,TRUE,"РЕМОНТЫ";#N/A,#N/A,TRUE,"УСО&amp;УРС";#N/A,#N/A,TRUE,"Фин.операции";#N/A,#N/A,TRUE,"Прочие ";#N/A,#N/A,TRUE,"ДП№5";#N/A,#N/A,TRUE,"Титул"}</definedName>
    <definedName name="чч"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чч"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localSheetId="0"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localSheetId="2"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атилов" hidden="1">{#N/A,#N/A,TRUE,"Итоги";#N/A,#N/A,TRUE,"Источники";#N/A,#N/A,TRUE,"Налоги";#N/A,#N/A,TRUE,"Зарплата";#N/A,#N/A,TRUE,"ЭНЕРГИЯ";#N/A,#N/A,TRUE,"СЫРЬЕ";#N/A,#N/A,TRUE,"Коммерция";#N/A,#N/A,TRUE,"РЕМОНТЫ";#N/A,#N/A,TRUE,"УСО&amp;УРС";#N/A,#N/A,TRUE,"Фин.операции";#N/A,#N/A,TRUE,"Прочие "}</definedName>
    <definedName name="шгшрормпавкаы" localSheetId="0" hidden="1">{#N/A,#N/A,TRUE,"Лист1";#N/A,#N/A,TRUE,"Лист2";#N/A,#N/A,TRUE,"Лист3"}</definedName>
    <definedName name="шгшрормпавкаы" localSheetId="2" hidden="1">{#N/A,#N/A,TRUE,"Лист1";#N/A,#N/A,TRUE,"Лист2";#N/A,#N/A,TRUE,"Лист3"}</definedName>
    <definedName name="шгшрормпавкаы" hidden="1">{#N/A,#N/A,TRUE,"Лист1";#N/A,#N/A,TRUE,"Лист2";#N/A,#N/A,TRUE,"Лист3"}</definedName>
    <definedName name="шоапвваыаыф" localSheetId="0" hidden="1">{#N/A,#N/A,TRUE,"Лист1";#N/A,#N/A,TRUE,"Лист2";#N/A,#N/A,TRUE,"Лист3"}</definedName>
    <definedName name="шоапвваыаыф" localSheetId="2" hidden="1">{#N/A,#N/A,TRUE,"Лист1";#N/A,#N/A,TRUE,"Лист2";#N/A,#N/A,TRUE,"Лист3"}</definedName>
    <definedName name="шоапвваыаыф" hidden="1">{#N/A,#N/A,TRUE,"Лист1";#N/A,#N/A,TRUE,"Лист2";#N/A,#N/A,TRUE,"Лист3"}</definedName>
    <definedName name="шооитиаавч" localSheetId="0" hidden="1">{#N/A,#N/A,TRUE,"Лист1";#N/A,#N/A,TRUE,"Лист2";#N/A,#N/A,TRUE,"Лист3"}</definedName>
    <definedName name="шооитиаавч" localSheetId="2" hidden="1">{#N/A,#N/A,TRUE,"Лист1";#N/A,#N/A,TRUE,"Лист2";#N/A,#N/A,TRUE,"Лист3"}</definedName>
    <definedName name="шооитиаавч" hidden="1">{#N/A,#N/A,TRUE,"Лист1";#N/A,#N/A,TRUE,"Лист2";#N/A,#N/A,TRUE,"Лист3"}</definedName>
    <definedName name="щшлдолрорми" localSheetId="0" hidden="1">{#N/A,#N/A,TRUE,"Лист1";#N/A,#N/A,TRUE,"Лист2";#N/A,#N/A,TRUE,"Лист3"}</definedName>
    <definedName name="щшлдолрорми" localSheetId="2" hidden="1">{#N/A,#N/A,TRUE,"Лист1";#N/A,#N/A,TRUE,"Лист2";#N/A,#N/A,TRUE,"Лист3"}</definedName>
    <definedName name="щшлдолрорми" hidden="1">{#N/A,#N/A,TRUE,"Лист1";#N/A,#N/A,TRUE,"Лист2";#N/A,#N/A,TRUE,"Лист3"}</definedName>
    <definedName name="ыапр" localSheetId="0" hidden="1">{#N/A,#N/A,TRUE,"Лист1";#N/A,#N/A,TRUE,"Лист2";#N/A,#N/A,TRUE,"Лист3"}</definedName>
    <definedName name="ыапр" localSheetId="2" hidden="1">{#N/A,#N/A,TRUE,"Лист1";#N/A,#N/A,TRUE,"Лист2";#N/A,#N/A,TRUE,"Лист3"}</definedName>
    <definedName name="ыапр" hidden="1">{#N/A,#N/A,TRUE,"Лист1";#N/A,#N/A,TRUE,"Лист2";#N/A,#N/A,TRUE,"Лист3"}</definedName>
    <definedName name="ыв">#N/A</definedName>
    <definedName name="ыпыим" localSheetId="0" hidden="1">{#N/A,#N/A,TRUE,"Лист1";#N/A,#N/A,TRUE,"Лист2";#N/A,#N/A,TRUE,"Лист3"}</definedName>
    <definedName name="ыпыим" localSheetId="2" hidden="1">{#N/A,#N/A,TRUE,"Лист1";#N/A,#N/A,TRUE,"Лист2";#N/A,#N/A,TRUE,"Лист3"}</definedName>
    <definedName name="ыпыим" hidden="1">{#N/A,#N/A,TRUE,"Лист1";#N/A,#N/A,TRUE,"Лист2";#N/A,#N/A,TRUE,"Лист3"}</definedName>
    <definedName name="ыпыпми" localSheetId="0" hidden="1">{#N/A,#N/A,TRUE,"Лист1";#N/A,#N/A,TRUE,"Лист2";#N/A,#N/A,TRUE,"Лист3"}</definedName>
    <definedName name="ыпыпми" localSheetId="2" hidden="1">{#N/A,#N/A,TRUE,"Лист1";#N/A,#N/A,TRUE,"Лист2";#N/A,#N/A,TRUE,"Лист3"}</definedName>
    <definedName name="ыпыпми" hidden="1">{#N/A,#N/A,TRUE,"Лист1";#N/A,#N/A,TRUE,"Лист2";#N/A,#N/A,TRUE,"Лист3"}</definedName>
    <definedName name="ысчпи" localSheetId="0" hidden="1">{#N/A,#N/A,TRUE,"Лист1";#N/A,#N/A,TRUE,"Лист2";#N/A,#N/A,TRUE,"Лист3"}</definedName>
    <definedName name="ысчпи" localSheetId="2" hidden="1">{#N/A,#N/A,TRUE,"Лист1";#N/A,#N/A,TRUE,"Лист2";#N/A,#N/A,TRUE,"Лист3"}</definedName>
    <definedName name="ысчпи" hidden="1">{#N/A,#N/A,TRUE,"Лист1";#N/A,#N/A,TRUE,"Лист2";#N/A,#N/A,TRUE,"Лист3"}</definedName>
    <definedName name="ыуаы" localSheetId="0" hidden="1">{#N/A,#N/A,TRUE,"Лист1";#N/A,#N/A,TRUE,"Лист2";#N/A,#N/A,TRUE,"Лист3"}</definedName>
    <definedName name="ыуаы" localSheetId="2" hidden="1">{#N/A,#N/A,TRUE,"Лист1";#N/A,#N/A,TRUE,"Лист2";#N/A,#N/A,TRUE,"Лист3"}</definedName>
    <definedName name="ыуаы" hidden="1">{#N/A,#N/A,TRUE,"Лист1";#N/A,#N/A,TRUE,"Лист2";#N/A,#N/A,TRUE,"Лист3"}</definedName>
    <definedName name="ыы" localSheetId="0"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 localSheetId="2"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 hidden="1">{#N/A,#N/A,TRUE,"Итоги";#N/A,#N/A,TRUE,"Источники";#N/A,#N/A,TRUE,"Налоги";#N/A,#N/A,TRUE,"Зарплата";#N/A,#N/A,TRUE,"ЭНЕРГИЯ";#N/A,#N/A,TRUE,"СЫРЬЕ";#N/A,#N/A,TRUE,"ОМТС";#N/A,#N/A,TRUE,"Оборудование";#N/A,#N/A,TRUE,"Коммерция";#N/A,#N/A,TRUE,"РЕМОНТЫ";#N/A,#N/A,TRUE,"Фин.операции";#N/A,#N/A,TRUE,"Прочие ";#N/A,#N/A,TRUE,"Титул";#N/A,#N/A,TRUE,"Источники 2";#N/A,#N/A,TRUE,"Зарплата начисл "}</definedName>
    <definedName name="ыыы" localSheetId="0" hidden="1">{#N/A,#N/A,FALSE,"Себестоимсть-97"}</definedName>
    <definedName name="ыыы" localSheetId="2" hidden="1">{#N/A,#N/A,FALSE,"Себестоимсть-97"}</definedName>
    <definedName name="ыыы" hidden="1">{#N/A,#N/A,FALSE,"Себестоимсть-97"}</definedName>
    <definedName name="ыыыы">#N/A</definedName>
    <definedName name="юбьбютьи" localSheetId="0" hidden="1">{#N/A,#N/A,TRUE,"Лист1";#N/A,#N/A,TRUE,"Лист2";#N/A,#N/A,TRUE,"Лист3"}</definedName>
    <definedName name="юбьбютьи" localSheetId="2" hidden="1">{#N/A,#N/A,TRUE,"Лист1";#N/A,#N/A,TRUE,"Лист2";#N/A,#N/A,TRUE,"Лист3"}</definedName>
    <definedName name="юбьбютьи" hidden="1">{#N/A,#N/A,TRUE,"Лист1";#N/A,#N/A,TRUE,"Лист2";#N/A,#N/A,TRUE,"Лист3"}</definedName>
    <definedName name="юлолтррпв" localSheetId="0" hidden="1">{#N/A,#N/A,TRUE,"Лист1";#N/A,#N/A,TRUE,"Лист2";#N/A,#N/A,TRUE,"Лист3"}</definedName>
    <definedName name="юлолтррпв" localSheetId="2" hidden="1">{#N/A,#N/A,TRUE,"Лист1";#N/A,#N/A,TRUE,"Лист2";#N/A,#N/A,TRUE,"Лист3"}</definedName>
    <definedName name="юлолтррпв" hidden="1">{#N/A,#N/A,TRUE,"Лист1";#N/A,#N/A,TRUE,"Лист2";#N/A,#N/A,TRUE,"Лист3"}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7" i="1" l="1"/>
  <c r="E35" i="1"/>
  <c r="F34" i="1"/>
  <c r="E34" i="1"/>
  <c r="D34" i="1"/>
  <c r="F32" i="1"/>
  <c r="E32" i="1"/>
  <c r="D32" i="1"/>
  <c r="F31" i="1"/>
  <c r="E31" i="1"/>
  <c r="F30" i="1"/>
  <c r="E30" i="1"/>
  <c r="D30" i="1"/>
  <c r="F29" i="1"/>
  <c r="E29" i="1"/>
  <c r="D29" i="1"/>
  <c r="F28" i="1"/>
  <c r="E28" i="1"/>
  <c r="D28" i="1"/>
  <c r="F27" i="1"/>
  <c r="F38" i="1" s="1"/>
  <c r="E27" i="1"/>
  <c r="E38" i="1" s="1"/>
  <c r="D27" i="1"/>
  <c r="D38" i="1" s="1"/>
  <c r="F25" i="1"/>
  <c r="F35" i="1" s="1"/>
  <c r="E25" i="1"/>
  <c r="D25" i="1"/>
  <c r="D35" i="1" s="1"/>
  <c r="F20" i="1"/>
  <c r="E20" i="1"/>
  <c r="D20" i="1"/>
  <c r="F19" i="1"/>
  <c r="E19" i="1"/>
  <c r="D19" i="1"/>
  <c r="F18" i="1"/>
  <c r="E18" i="1"/>
  <c r="D18" i="1"/>
  <c r="F12" i="1"/>
  <c r="D12" i="1"/>
  <c r="F11" i="1"/>
  <c r="D11" i="1"/>
  <c r="F10" i="1"/>
  <c r="D10" i="1"/>
  <c r="D14" i="1" s="1"/>
  <c r="F9" i="1"/>
  <c r="F24" i="1" s="1"/>
  <c r="D9" i="1"/>
  <c r="D24" i="1" s="1"/>
  <c r="F14" i="1" l="1"/>
  <c r="E9" i="1" l="1"/>
  <c r="E24" i="1" s="1"/>
  <c r="E10" i="1" l="1"/>
  <c r="E14" i="1" s="1"/>
  <c r="E12" i="1" l="1"/>
  <c r="E11" i="1"/>
</calcChain>
</file>

<file path=xl/comments1.xml><?xml version="1.0" encoding="utf-8"?>
<comments xmlns="http://schemas.openxmlformats.org/spreadsheetml/2006/main">
  <authors>
    <author>Горшенина Марина Николаевна</author>
  </authors>
  <commentList>
    <comment ref="D12" authorId="0" shapeId="0">
      <text>
        <r>
          <rPr>
            <sz val="9"/>
            <color indexed="81"/>
            <rFont val="Tahoma"/>
            <family val="2"/>
            <charset val="204"/>
          </rPr>
          <t>Сбор по 2-х ставочным</t>
        </r>
      </text>
    </comment>
    <comment ref="D14" authorId="0" shapeId="0">
      <text>
        <r>
          <rPr>
            <sz val="9"/>
            <color indexed="81"/>
            <rFont val="Tahoma"/>
            <family val="2"/>
            <charset val="204"/>
          </rPr>
          <t>Весь сбор на весь ПО</t>
        </r>
      </text>
    </comment>
  </commentList>
</comments>
</file>

<file path=xl/sharedStrings.xml><?xml version="1.0" encoding="utf-8"?>
<sst xmlns="http://schemas.openxmlformats.org/spreadsheetml/2006/main" count="171" uniqueCount="145">
  <si>
    <t>Приложение № 2.17
к приказу ПАО "МРСК Юга"
от "_____" ___________ 2020 г. № _____</t>
  </si>
  <si>
    <t>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</si>
  <si>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</si>
  <si>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</si>
  <si>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</si>
  <si>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2019 год</t>
  </si>
  <si>
    <t>Показатели, утвержденные 
на 2020 год</t>
  </si>
  <si>
    <t>Предложения 
на 2021 год</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</si>
  <si>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</si>
  <si>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</si>
  <si>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</si>
  <si>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</si>
  <si>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</si>
  <si>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</si>
  <si>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</si>
  <si>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</si>
  <si>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</si>
  <si>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</si>
  <si>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</si>
  <si>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</si>
  <si>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</si>
  <si>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</si>
  <si>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</si>
  <si>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</si>
  <si>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</si>
  <si>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</si>
  <si>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</si>
  <si>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r>
      <t xml:space="preserve">Расчетный объем услуг в части управления технологическими режимами </t>
    </r>
    <r>
      <rPr>
        <vertAlign val="superscript"/>
        <sz val="12"/>
        <rFont val="Times New Roman"/>
        <family val="1"/>
        <charset val="204"/>
      </rPr>
      <t>2</t>
    </r>
  </si>
  <si>
    <t>МВт</t>
  </si>
  <si>
    <t>3.2.</t>
  </si>
  <si>
    <r>
      <t xml:space="preserve">Расчетный объем услуг в части обеспечения надежности </t>
    </r>
    <r>
      <rPr>
        <vertAlign val="superscript"/>
        <sz val="12"/>
        <rFont val="Times New Roman"/>
        <family val="1"/>
        <charset val="204"/>
      </rPr>
      <t>2</t>
    </r>
  </si>
  <si>
    <t>МВт·ч</t>
  </si>
  <si>
    <t>3.3.</t>
  </si>
  <si>
    <r>
      <t xml:space="preserve">Заявленная мощность </t>
    </r>
    <r>
      <rPr>
        <vertAlign val="superscript"/>
        <sz val="12"/>
        <rFont val="Times New Roman"/>
        <family val="1"/>
        <charset val="204"/>
      </rPr>
      <t>3</t>
    </r>
  </si>
  <si>
    <t xml:space="preserve">
3.4.</t>
  </si>
  <si>
    <r>
      <t xml:space="preserve">
Объем полезного отпуска электроэнергии - всего </t>
    </r>
    <r>
      <rPr>
        <vertAlign val="superscript"/>
        <sz val="12"/>
        <rFont val="Times New Roman"/>
        <family val="1"/>
        <charset val="204"/>
      </rPr>
      <t>3</t>
    </r>
  </si>
  <si>
    <t xml:space="preserve">
тыс. кВт·ч</t>
  </si>
  <si>
    <t>3.5.</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</si>
  <si>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</si>
  <si>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тыс. кВт·ч</t>
  </si>
  <si>
    <t>3.6.</t>
  </si>
  <si>
    <t xml:space="preserve">Уровень потерь электрической энергии </t>
  </si>
  <si>
    <t>процентов</t>
  </si>
  <si>
    <t>6,69% (приказ Комитета тарифного регулирования Волгоградской области от 26.12.2018 № 48/18)</t>
  </si>
  <si>
    <t>3.7.</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</si>
  <si>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</si>
  <si>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t>утверждена Советом директоров ПАО "МРСК Юга", выписка из протокола №247/2017 от 29.09.2017</t>
  </si>
  <si>
    <t>3.8.</t>
  </si>
  <si>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</si>
  <si>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4.</t>
  </si>
  <si>
    <t>Необходимая валовая выручка по регулируемым видам деятельности организации - всего*</t>
  </si>
  <si>
    <t>4.1.</t>
  </si>
  <si>
    <r>
      <t>Расходы, связанные
с производством
и реализацией товаров, работ и услуг</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</si>
  <si>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t>в том числе:</t>
  </si>
  <si>
    <t>оплата труда</t>
  </si>
  <si>
    <t>ремонт основных фондов**</t>
  </si>
  <si>
    <t>материальные затраты***</t>
  </si>
  <si>
    <t>4.2.</t>
  </si>
  <si>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</si>
  <si>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t>4.3.</t>
  </si>
  <si>
    <t>Выпадающие, 
излишние доходы (расходы) прошлых лет</t>
  </si>
  <si>
    <t>4.4.</t>
  </si>
  <si>
    <t>Инвестиции, осуществляемые 
за счет тарифных источников *****</t>
  </si>
  <si>
    <t>4.4.1.</t>
  </si>
  <si>
    <t>Реквизиты инвестиционной программы (кем утверждена, дата утверждения, номер приказа)</t>
  </si>
  <si>
    <t>Утверждена приказом Минэнерго России от 02.12.2019 №15 @</t>
  </si>
  <si>
    <t>4.5.</t>
  </si>
  <si>
    <r>
      <t xml:space="preserve">Объем условных единиц </t>
    </r>
    <r>
      <rPr>
        <vertAlign val="superscript"/>
        <sz val="12"/>
        <rFont val="Times New Roman"/>
        <family val="1"/>
        <charset val="204"/>
      </rPr>
      <t>3</t>
    </r>
  </si>
  <si>
    <t>у.е.</t>
  </si>
  <si>
    <t>4.6.</t>
  </si>
  <si>
    <r>
      <t xml:space="preserve">Операционные (подконтрольные) расходы на условную единицу </t>
    </r>
    <r>
      <rPr>
        <vertAlign val="superscript"/>
        <sz val="12"/>
        <rFont val="Times New Roman"/>
        <family val="1"/>
        <charset val="204"/>
      </rPr>
      <t>3</t>
    </r>
  </si>
  <si>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</si>
  <si>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</si>
  <si>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</si>
  <si>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</si>
  <si>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</si>
  <si>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</si>
  <si>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</si>
  <si>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</si>
  <si>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</si>
  <si>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</si>
  <si>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</si>
  <si>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Отраслевое тарифное соглашение в электроэнергетике РФ утверждено 21 декабря 2018 года и распространяет свое действие на 2019-2021 гг. Зарегистрировано Рострудом  №23/19-21 от 22 января 2019 года</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</si>
  <si>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</si>
  <si>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</si>
  <si>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</si>
  <si>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</si>
  <si>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</si>
  <si>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</si>
  <si>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t>
  </si>
  <si>
    <t>Включены затраты на передачу электроэнергии и мощности по сетям ТСО, затраты на покупку потерь электроэнергии</t>
  </si>
  <si>
    <t>**</t>
  </si>
  <si>
    <t>Включены материальные затраты на ремонт и затраты на услуги сторонних организаций по ремонту. (В расходах на ремонт в рамках раскрытия информации о структуре и объемах затрат по факту 2019 г. дополнительно учтены расходы на оплату труда - 55 803 тыс.руб.)</t>
  </si>
  <si>
    <t>***</t>
  </si>
  <si>
    <t>В материальных затратах в рамках раскрытия информации о структуре и объемах затрат по факту 2019 г. дополнительно учтены расходы на ремонт  (материальные затраты и затраты на услуги сторонних организаций) - 155 264 тыс.руб.</t>
  </si>
  <si>
    <t>****</t>
  </si>
  <si>
    <t>Неподконтрольные расходы указаны без учета НВВ на оплату потерь электроэнергии.  (В неподконтрольнве расходы 2019 г . относительно данных, приведенных в рамках раскрытия инормации о структуре и объемах затрат,  дополнительно включены налог на прибыль, приходящийся на филиал в соответствии с налоговой декларацией в размере 16 414 тыс.руб. и резерв по сомнительным долгам, рассчитанный в соотв. с п.30 Основ ценообразования, в размере 75 836 тыс.руб.)</t>
  </si>
  <si>
    <t>*****</t>
  </si>
  <si>
    <t>Информация представлена по финансированию с НДС по источнику "Амортизация"</t>
  </si>
  <si>
    <t>******</t>
  </si>
  <si>
    <t>Фактическая среднесписочная численность указана с учетом доли Исполнительного аппарата</t>
  </si>
  <si>
    <t>*******</t>
  </si>
  <si>
    <t>Филиал не является юридическим лицом, уставной капитал указан вцелом по ПАО "МРСК Россети"</t>
  </si>
  <si>
    <t>ПРЕДЛОЖЕНИЕ</t>
  </si>
  <si>
    <t>о размере тарифов, долгосрочных параметров регулирования</t>
  </si>
  <si>
    <t>по передаче электроэнергии на 2021 год</t>
  </si>
  <si>
    <t>филиала Публичного акционерного общества "Россети Юг" - "Волгоградэнерго"</t>
  </si>
  <si>
    <t>(полное и сокращенное наименование юридического лица)</t>
  </si>
  <si>
    <t>филиал ПАО "Россети Юг" - "Волгоградэнерго"</t>
  </si>
  <si>
    <t xml:space="preserve"> Информация об организации</t>
  </si>
  <si>
    <t>Полное наименование</t>
  </si>
  <si>
    <t>ФИЛИАЛ ПУБЛИЧНОГО АКЦИОНЕРНОГО ОБЩЕСТВА "РОССЕТИ ЮГ" - "ВОЛГОГРАДЭНЕРГО"</t>
  </si>
  <si>
    <t>Сокращенное наименование</t>
  </si>
  <si>
    <t>"Волгоградэнерго"</t>
  </si>
  <si>
    <t>Место нахождения</t>
  </si>
  <si>
    <t>г.Волгоград, пр-т Ленина, 15, 400066</t>
  </si>
  <si>
    <t>Фактический адрес</t>
  </si>
  <si>
    <t>ИНН</t>
  </si>
  <si>
    <t>КПП</t>
  </si>
  <si>
    <t>Ф.И.О. руководителя</t>
  </si>
  <si>
    <t>Кушнеров Анатолий Валерьевич</t>
  </si>
  <si>
    <t>Адрес электронной почты</t>
  </si>
  <si>
    <t>VE.PBOX@ve.mrsk-yuga.ru</t>
  </si>
  <si>
    <t>Контактный телефон</t>
  </si>
  <si>
    <t>(8442) 96-43-59</t>
  </si>
  <si>
    <t>Факс</t>
  </si>
  <si>
    <t>(8442) 96-43-45</t>
  </si>
  <si>
    <t xml:space="preserve"> Цены (тарифы) по регулируемым видам деятельности организации</t>
  </si>
  <si>
    <t>Единица изменения</t>
  </si>
  <si>
    <t>Фактические показатели за 2019 год</t>
  </si>
  <si>
    <t>Показатели, утвержденные на 2020 год</t>
  </si>
  <si>
    <t>Предложения на 2021 год</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</si>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</sst>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 _₽"/>
    <numFmt numFmtId="165" formatCode="#,##0.00_р_."/>
    <numFmt numFmtId="166" formatCode="#,##0_р_."/>
    <numFmt numFmtId="167" formatCode="_-* #,##0.00_р_._-;\-* #,##0.00_р_._-;_-* &quot;-&quot;??_р_._-;_-@_-"/>
    <numFmt numFmtId="172" formatCode="#,##0_);[Red]\(#,##0\)"/>
  </numFmts>
  <fonts count="20" x14ac:knownFonts="1">
    <font>
      <sz val="11"/>
      <color theme="1"/>
      <name val="Calibri"/>
      <family val="2"/>
      <charset val="204"/>
      <scheme val="minor"/>
    </font>
    <font>
      <sz val="10"/>
      <name val="Arial Cyr"/>
      <charset val="204"/>
    </font>
    <font>
      <sz val="12"/>
      <name val="Times New Roman"/>
      <family val="1"/>
      <charset val="204"/>
    </font>
    <font>
      <b/>
      <sz val="14"/>
      <name val="Times New Roman"/>
      <family val="1"/>
      <charset val="204"/>
    </font>
    <font>
      <sz val="14"/>
      <name val="Times New Roman"/>
      <family val="1"/>
      <charset val="204"/>
    </font>
    <font>
      <vertAlign val="superscript"/>
      <sz val="12"/>
      <name val="Times New Roman"/>
      <family val="1"/>
      <charset val="204"/>
    </font>
    <font>
      <sz val="10"/>
      <color indexed="9"/>
      <name val="Times New Roman"/>
      <family val="1"/>
      <charset val="204"/>
    </font>
    <font>
      <vertAlign val="superscript"/>
      <sz val="10"/>
      <name val="Times New Roman"/>
      <family val="1"/>
      <charset val="204"/>
    </font>
    <font>
      <sz val="10"/>
      <name val="Times New Roman"/>
      <family val="1"/>
      <charset val="204"/>
    </font>
    <font>
      <i/>
      <sz val="6"/>
      <name val="Times New Roman"/>
      <family val="1"/>
      <charset val="204"/>
    </font>
    <font>
      <sz val="13"/>
      <name val="Times New Roman"/>
      <family val="1"/>
      <charset val="204"/>
    </font>
    <font>
      <u/>
      <sz val="10"/>
      <color theme="10"/>
      <name val="Arial Cyr"/>
      <charset val="204"/>
    </font>
    <font>
      <sz val="11"/>
      <color indexed="8"/>
      <name val="Calibri"/>
      <family val="2"/>
      <charset val="204"/>
    </font>
    <font>
      <sz val="12"/>
      <color indexed="8"/>
      <name val="Times New Roman"/>
      <family val="1"/>
      <charset val="204"/>
    </font>
    <font>
      <sz val="11"/>
      <name val="Times New Roman"/>
      <family val="1"/>
      <charset val="204"/>
    </font>
    <font>
      <sz val="11"/>
      <color indexed="8"/>
      <name val="Times New Roman"/>
      <family val="1"/>
      <charset val="204"/>
    </font>
    <font>
      <sz val="11"/>
      <color theme="1"/>
      <name val="Times New Roman"/>
      <family val="1"/>
      <charset val="204"/>
    </font>
    <font>
      <sz val="11"/>
      <color theme="1"/>
      <name val="Calibri"/>
      <family val="2"/>
      <scheme val="minor"/>
    </font>
    <font>
      <sz val="8"/>
      <name val="Arial"/>
      <family val="2"/>
      <charset val="204"/>
    </font>
    <font>
      <sz val="9"/>
      <color indexed="81"/>
      <name val="Tahoma"/>
      <family val="2"/>
      <charset val="204"/>
    </font>
  </fonts>
  <fills count="2">
    <fill>
      <patternFill patternType="none"/>
    </fill>
    <fill>
      <patternFill patternType="gray125"/>
    </fill>
  </fills>
  <borders count="8">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1" fillId="0" borderId="0"/>
    <xf numFmtId="0" fontId="11" fillId="0" borderId="0" applyNumberFormat="0" applyFill="0" applyBorder="0" applyAlignment="0" applyProtection="0"/>
    <xf numFmtId="0" fontId="12" fillId="0" borderId="0"/>
    <xf numFmtId="167" fontId="1" fillId="0" borderId="0" applyFont="0" applyFill="0" applyBorder="0" applyAlignment="0" applyProtection="0"/>
    <xf numFmtId="0" fontId="17" fillId="0" borderId="0"/>
    <xf numFmtId="172" fontId="18" fillId="0" borderId="0">
      <alignment vertical="top"/>
    </xf>
    <xf numFmtId="9" fontId="1" fillId="0" borderId="0" applyFont="0" applyFill="0" applyBorder="0" applyAlignment="0" applyProtection="0"/>
  </cellStyleXfs>
  <cellXfs count="64">
    <xf numFmtId="0" fontId="0" fillId="0" borderId="0" xfId="0"/>
    <xf numFmtId="0" fontId="2" fillId="0" borderId="0" xfId="1" applyFont="1"/>
    <xf numFmtId="0" fontId="2" fillId="0" borderId="0" xfId="1" applyFont="1" applyFill="1"/>
    <xf numFmtId="0" fontId="2" fillId="0" borderId="0" xfId="1" applyFont="1" applyFill="1" applyAlignment="1">
      <alignment horizontal="left" vertical="center" wrapText="1"/>
    </xf>
    <xf numFmtId="0" fontId="3" fillId="0" borderId="0" xfId="1" applyFont="1" applyAlignment="1">
      <alignment horizontal="center" wrapText="1"/>
    </xf>
    <xf numFmtId="0" fontId="3" fillId="0" borderId="0" xfId="1" applyFont="1" applyAlignment="1">
      <alignment horizontal="center"/>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2" fillId="0" borderId="0" xfId="1" applyFont="1" applyAlignment="1">
      <alignment horizontal="center" vertical="center" wrapText="1"/>
    </xf>
    <xf numFmtId="0" fontId="2" fillId="0" borderId="4" xfId="1" applyFont="1" applyBorder="1" applyAlignment="1">
      <alignment horizontal="center" vertical="top" wrapText="1"/>
    </xf>
    <xf numFmtId="0" fontId="2" fillId="0" borderId="4" xfId="1" applyFont="1" applyBorder="1" applyAlignment="1">
      <alignment horizontal="left" vertical="top" wrapText="1"/>
    </xf>
    <xf numFmtId="164" fontId="2" fillId="0" borderId="4" xfId="1" applyNumberFormat="1" applyFont="1" applyFill="1" applyBorder="1" applyAlignment="1">
      <alignment horizontal="center" vertical="top"/>
    </xf>
    <xf numFmtId="0" fontId="2" fillId="0" borderId="0" xfId="1" applyFont="1" applyAlignment="1">
      <alignment vertical="top"/>
    </xf>
    <xf numFmtId="164" fontId="2" fillId="0" borderId="4" xfId="1" applyNumberFormat="1" applyFont="1" applyFill="1" applyBorder="1" applyAlignment="1">
      <alignment horizontal="center" vertical="center"/>
    </xf>
    <xf numFmtId="0" fontId="2" fillId="0" borderId="4" xfId="1" applyFont="1" applyFill="1" applyBorder="1" applyAlignment="1">
      <alignment horizontal="center" vertical="top"/>
    </xf>
    <xf numFmtId="10" fontId="2" fillId="0" borderId="4" xfId="0" applyNumberFormat="1" applyFont="1" applyFill="1" applyBorder="1" applyAlignment="1">
      <alignment horizontal="center" vertical="center"/>
    </xf>
    <xf numFmtId="0" fontId="2" fillId="0" borderId="4" xfId="1" applyFont="1" applyBorder="1" applyAlignment="1">
      <alignment horizontal="center" wrapText="1"/>
    </xf>
    <xf numFmtId="0" fontId="2" fillId="0" borderId="4" xfId="1" applyFont="1" applyBorder="1" applyAlignment="1">
      <alignment horizontal="left" wrapText="1"/>
    </xf>
    <xf numFmtId="165" fontId="2" fillId="0" borderId="4" xfId="1" applyNumberFormat="1" applyFont="1" applyFill="1" applyBorder="1" applyAlignment="1">
      <alignment horizontal="center" vertical="center"/>
    </xf>
    <xf numFmtId="0" fontId="2" fillId="0" borderId="0" xfId="1" applyFont="1" applyAlignment="1"/>
    <xf numFmtId="166" fontId="2" fillId="0" borderId="4" xfId="1" applyNumberFormat="1" applyFont="1" applyFill="1" applyBorder="1" applyAlignment="1">
      <alignment horizontal="center" vertical="center"/>
    </xf>
    <xf numFmtId="0" fontId="2" fillId="0" borderId="4" xfId="1" applyFont="1" applyFill="1" applyBorder="1" applyAlignment="1">
      <alignment horizontal="center" vertical="center" wrapText="1"/>
    </xf>
    <xf numFmtId="0" fontId="2" fillId="0" borderId="5"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0" borderId="7" xfId="1" applyFont="1" applyFill="1" applyBorder="1" applyAlignment="1">
      <alignment horizontal="center" vertical="center" wrapText="1"/>
    </xf>
    <xf numFmtId="166" fontId="2" fillId="0" borderId="0" xfId="1" applyNumberFormat="1" applyFont="1" applyAlignment="1">
      <alignment vertical="top"/>
    </xf>
    <xf numFmtId="2" fontId="2" fillId="0" borderId="4" xfId="0" applyNumberFormat="1" applyFont="1" applyFill="1" applyBorder="1" applyAlignment="1">
      <alignment horizontal="center" vertical="center"/>
    </xf>
    <xf numFmtId="4" fontId="2" fillId="0" borderId="4"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0" fontId="6" fillId="0" borderId="0" xfId="1" applyFont="1"/>
    <xf numFmtId="0" fontId="8" fillId="0" borderId="0" xfId="1" applyFont="1"/>
    <xf numFmtId="0" fontId="8" fillId="0" borderId="0" xfId="1" applyFont="1" applyFill="1"/>
    <xf numFmtId="0" fontId="2" fillId="0" borderId="0" xfId="1" applyFont="1" applyAlignment="1">
      <alignment horizontal="left" vertical="center" wrapText="1"/>
    </xf>
    <xf numFmtId="166" fontId="2" fillId="0" borderId="0" xfId="1" applyNumberFormat="1" applyFont="1" applyFill="1"/>
    <xf numFmtId="164" fontId="2" fillId="0" borderId="0" xfId="1" applyNumberFormat="1" applyFont="1" applyFill="1"/>
    <xf numFmtId="0" fontId="1" fillId="0" borderId="0" xfId="1"/>
    <xf numFmtId="0" fontId="2" fillId="0" borderId="0" xfId="1" applyFont="1" applyAlignment="1">
      <alignment horizontal="right" wrapText="1"/>
    </xf>
    <xf numFmtId="0" fontId="2" fillId="0" borderId="0" xfId="1" applyFont="1" applyAlignment="1">
      <alignment wrapText="1"/>
    </xf>
    <xf numFmtId="0" fontId="3" fillId="0" borderId="0" xfId="1" applyFont="1" applyAlignment="1">
      <alignment horizontal="center" vertical="center" wrapText="1"/>
    </xf>
    <xf numFmtId="0" fontId="9" fillId="0" borderId="0" xfId="1" applyFont="1" applyAlignment="1">
      <alignment horizontal="center" vertical="top"/>
    </xf>
    <xf numFmtId="0" fontId="3" fillId="0" borderId="0" xfId="1" applyFont="1" applyAlignment="1">
      <alignment horizontal="center" vertical="center"/>
    </xf>
    <xf numFmtId="0" fontId="10" fillId="0" borderId="0" xfId="1" applyFont="1" applyAlignment="1">
      <alignment vertical="center"/>
    </xf>
    <xf numFmtId="0" fontId="3" fillId="0" borderId="0" xfId="1" applyFont="1" applyAlignment="1">
      <alignment horizontal="center" vertical="center"/>
    </xf>
    <xf numFmtId="0" fontId="4" fillId="0" borderId="0" xfId="1" applyFont="1" applyAlignment="1">
      <alignment vertical="center"/>
    </xf>
    <xf numFmtId="0" fontId="0" fillId="0" borderId="0" xfId="0" applyAlignment="1">
      <alignment wrapText="1"/>
    </xf>
    <xf numFmtId="0" fontId="0" fillId="0" borderId="0" xfId="0" applyAlignment="1">
      <alignment vertical="center"/>
    </xf>
    <xf numFmtId="0" fontId="0" fillId="0" borderId="0" xfId="0" applyAlignment="1">
      <alignment horizontal="left" vertical="center"/>
    </xf>
    <xf numFmtId="0" fontId="11" fillId="0" borderId="0" xfId="2"/>
    <xf numFmtId="0" fontId="2" fillId="0" borderId="0" xfId="1" applyFont="1" applyAlignment="1">
      <alignment vertical="center"/>
    </xf>
    <xf numFmtId="0" fontId="2" fillId="0" borderId="0" xfId="1" applyFont="1" applyAlignment="1">
      <alignment horizontal="left" wrapText="1"/>
    </xf>
    <xf numFmtId="0" fontId="13" fillId="0" borderId="4" xfId="3" applyFont="1" applyBorder="1" applyAlignment="1">
      <alignment horizontal="center" vertical="center" wrapText="1"/>
    </xf>
    <xf numFmtId="0" fontId="14" fillId="0" borderId="0" xfId="1" applyFont="1" applyAlignment="1">
      <alignment horizontal="center" vertical="center" wrapText="1"/>
    </xf>
    <xf numFmtId="0" fontId="13" fillId="0" borderId="4" xfId="3" applyFont="1" applyBorder="1" applyAlignment="1">
      <alignment horizontal="center" vertical="center" wrapText="1"/>
    </xf>
    <xf numFmtId="0" fontId="14" fillId="0" borderId="0" xfId="1" applyFont="1" applyAlignment="1">
      <alignment vertical="top"/>
    </xf>
    <xf numFmtId="0" fontId="15" fillId="0" borderId="4" xfId="3" applyFont="1" applyBorder="1" applyAlignment="1">
      <alignment horizontal="center" vertical="top" wrapText="1"/>
    </xf>
    <xf numFmtId="0" fontId="15" fillId="0" borderId="4" xfId="3" applyFont="1" applyBorder="1" applyAlignment="1">
      <alignment horizontal="left" vertical="top" wrapText="1"/>
    </xf>
    <xf numFmtId="0" fontId="15" fillId="0" borderId="4" xfId="3" applyFont="1" applyBorder="1" applyAlignment="1">
      <alignment horizontal="center" vertical="top"/>
    </xf>
    <xf numFmtId="0" fontId="15" fillId="0" borderId="4" xfId="3" applyFont="1" applyBorder="1" applyAlignment="1">
      <alignment horizontal="center" vertical="top" wrapText="1"/>
    </xf>
    <xf numFmtId="0" fontId="15" fillId="0" borderId="4" xfId="3" applyFont="1" applyBorder="1" applyAlignment="1">
      <alignment horizontal="left" vertical="center" wrapText="1"/>
    </xf>
    <xf numFmtId="0" fontId="15" fillId="0" borderId="4" xfId="3" applyFont="1" applyBorder="1" applyAlignment="1">
      <alignment horizontal="center" vertical="center" wrapText="1"/>
    </xf>
    <xf numFmtId="167" fontId="14" fillId="0" borderId="4" xfId="4" applyFont="1" applyFill="1" applyBorder="1" applyAlignment="1">
      <alignment horizontal="center" vertical="center" wrapText="1"/>
    </xf>
    <xf numFmtId="4" fontId="16" fillId="0" borderId="4" xfId="3" applyNumberFormat="1" applyFont="1" applyFill="1" applyBorder="1" applyAlignment="1">
      <alignment horizontal="center" vertical="center" wrapText="1"/>
    </xf>
  </cellXfs>
  <cellStyles count="8">
    <cellStyle name="Гиперссылка" xfId="2" builtinId="8"/>
    <cellStyle name="Обычный" xfId="0" builtinId="0"/>
    <cellStyle name="Обычный 10 4" xfId="1"/>
    <cellStyle name="Обычный 19 4" xfId="5"/>
    <cellStyle name="Обычный_стр.1_5" xfId="3"/>
    <cellStyle name="Процентный 10" xfId="7"/>
    <cellStyle name="Стиль 1 2" xfId="6"/>
    <cellStyle name="Финансовый 10"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2;&#1086;&#1083;&#1075;&#1086;&#1075;&#1088;&#1072;&#1076;%2017%2004%202020%20(00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eo-lida\&#1086;&#1073;&#1084;&#1077;&#1085;\Documents%20and%20Settings\oks\&#1056;&#1072;&#1073;&#1086;&#1095;&#1080;&#1081;%20&#1089;&#1090;&#1086;&#1083;\&#1051;&#1080;&#1076;&#1080;&#1103;\&#1084;&#1077;&#1090;&#1086;&#1076;&#1080;&#1082;&#1072;%20&#1060;&#1057;&#1058;%20&#1085;&#1072;%202008.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mrskdc4\&#1059;&#1087;&#1088;&#1072;&#1074;&#1083;&#1077;&#1085;&#1080;&#1077;%20&#1090;&#1072;&#1088;&#1080;&#1092;&#1086;&#1086;&#1073;&#1088;&#1072;&#1079;&#1086;&#1074;&#1072;&#1085;&#1080;&#1103;\&#1052;&#1086;&#1080;%20&#1076;&#1086;&#1082;&#1091;&#1084;&#1077;&#1085;&#1090;&#1099;\&#1064;&#1072;&#1073;&#1083;&#1086;&#1085;%20%20&#1060;&#1057;&#1058;%20&#1087;&#1086;%20&#1090;&#1072;&#1088;&#1080;&#1092;&#1072;&#1084;%20(&#1075;&#1077;&#1085;&#1077;&#1088;&#1072;&#1094;&#1080;&#1103;)\GRE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_04_02-01\tarif\DOCUME~1\NKONDA~1.FST\LOCALS~1\Temp\notes6030C8\&#1055;&#1083;&#1072;&#1085;%20&#1085;&#1072;%202008-201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nts%20and%20Settings/udina_ek/Local%20Settings/Temporary%20Internet%20Files/OLKAA/&#1047;&#1072;&#1090;&#1088;_&#1082;&#1086;&#1084;&#1084;_&#1091;&#1095;&#1077;&#1090;_&#1040;&#1089;&#1090;&#1088;&#1072;&#1093;&#1072;&#1085;&#1100;&#1101;&#1085;&#1077;&#1088;&#1075;&#1086;_100107_172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H:\&#1069;&#1082;&#1086;&#1085;&#1086;&#1084;&#1080;&#1082;&#1072;\&#1058;&#1040;&#1056;&#1048;&#1060;&#1054;&#1054;&#1041;&#1056;&#1040;&#1047;&#1054;&#1042;&#1040;&#1053;&#1048;&#1045;\&#1054;&#1058;&#1063;&#1045;&#1058;&#1053;&#1054;&#1057;&#1058;&#1068;\&#1057;&#1090;&#1072;&#1085;&#1076;&#1072;&#1088;&#1090;&#1099;%20&#1088;&#1072;&#1089;&#1082;&#1088;&#1099;&#1090;&#1080;&#1103;%20&#1080;&#1085;&#1092;&#1086;&#1088;&#1084;&#1072;&#1094;&#1080;&#1080;\&#1054;&#1090;&#1095;&#1077;&#1090;&#1099;%20&#1087;&#1086;%20&#1048;&#1055;&#1056;\2019%20&#1075;&#1086;&#1076;\2019%20&#1075;&#1086;&#1076;\04.03.2020\&#1042;&#1086;&#1083;&#1075;&#1086;&#1075;&#1088;&#1072;&#1076;&#1089;&#1082;&#1072;&#1103;%20&#1086;&#1073;&#1083;&#1072;&#1089;&#1090;&#1100;.NET.INV.(&#1075;&#1086;&#1076;)201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rosseti.ru/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nergo\Resource\ECONOM\IZDERSKI\IZDPL200\UGO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superusers\ECONOM\IZDERSKI\IZDPL200\UGO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portal.rosseti.ru/Users/kabanov_av.HOLDING-MRSK/AppData/Local/Microsoft/Windows/Temporary%20Internet%20Files/Content.Outlook/3EJAWV8R/F68YYYY-MM-DD_RR_UP%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1056;&#1072;&#1073;&#1086;&#1095;&#1080;&#1081;%20&#1089;&#1090;&#1086;&#1083;\&#1056;&#1072;&#1073;&#1086;&#1090;&#1072;\_&#1052;&#1086;&#1076;&#1077;&#1083;&#1100;\&#1056;&#1086;&#1089;&#1089;&#1077;&#1090;&#1080;\12_&#1060;&#1086;&#1088;&#1084;&#1072;%20%2012_&#1058;&#1072;&#1088;&#1080;&#1092;&#1085;&#1072;&#1103;%20&#1084;&#1086;&#1076;&#1077;&#1083;&#1100;_&#1056;&#106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common\&#1054;&#1090;&#1076;&#1077;&#1083;%20&#1087;&#1077;&#1088;&#1089;&#1087;&#1077;&#1082;&#1090;&#1080;&#1074;&#1085;&#1086;&#1075;&#1086;%20&#1088;&#1072;&#1079;&#1074;&#1080;&#1090;&#1080;&#1103;%20&#1101;&#1083;&#1077;&#1082;&#1090;&#1088;&#1086;&#1101;&#1085;&#1077;&#1088;&#1075;&#1077;&#1090;&#1080;&#1082;&#1080;\&#1060;&#1086;&#1088;&#1084;&#1072;%2046%20&#1069;&#1069;\&#1075;.%20&#1052;&#1086;&#1089;&#1082;&#1074;&#1072;\&#1043;&#1086;&#1076;\&#1054;&#1040;&#1054;%20&#1052;&#1086;&#1089;&#1082;&#1086;&#1074;&#1089;&#1082;&#1072;&#1103;%20&#1086;&#1073;&#1098;&#1077;&#1076;&#1080;&#1085;&#1077;&#1085;&#1085;&#1072;&#1103;%20&#1101;&#1083;&#1077;&#1082;&#1090;&#1088;&#1086;&#1089;&#1077;&#1090;&#1077;&#1074;&#1072;&#1103;%20&#1082;&#1086;&#1084;&#1087;&#1072;&#1085;&#1080;&#11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proverk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lphon\Users-&#1050;&#1086;&#1088;&#1089;&#1089;&#1080;&#1089;\&#1044;&#1069;&#1055;\&#1054;&#1073;&#1097;&#1072;&#1103;\11%20&#1056;&#1045;&#1043;&#1059;&#1051;&#1048;&#1056;&#1054;&#1042;&#1040;&#1053;&#1048;&#1045;%20&#1058;&#1040;&#1056;&#1048;&#1060;&#1054;&#1042;\03%20&#1055;&#1088;&#1077;&#1076;&#1077;&#1083;&#1100;&#1085;&#1099;&#1077;%202009\&#1045;&#1048;&#1040;&#1057;\&#1045;&#1048;&#1040;&#1057;%2002.08.08\TSET.NET.2009.ORG%20-%20&#1041;&#1077;&#1083;&#1075;&#1086;&#1088;&#1086;&#1076;&#1101;&#1085;&#1077;&#1088;&#1075;&#1086;.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1042;&#1099;&#1085;&#1077;&#1089;&#1077;&#1085;&#1086;%20&#1089;&#1089;&#1099;&#1083;&#1082;&#1086;&#1081;%20&#1085;&#1072;%20&#1088;&#1072;&#1073;&#1086;&#1095;&#1080;&#1081;%20&#1089;&#1090;&#1086;&#1083;/&#1042;%20&#1088;&#1072;&#1073;&#1086;&#1090;&#1077;/&#1087;&#1086;%20RAB/RAB_&#1042;&#1040;&#1046;&#1053;&#1054;_&#1044;&#1051;&#1071;%20&#1044;&#1054;&#1057;&#1058;&#1059;&#1055;&#1040;/&#1055;&#1077;&#1088;&#1077;&#1093;&#1086;&#1076;%20&#1082;%20RAB%20%20c%202011/&#1052;&#1072;&#1090;&#1077;&#1088;&#1080;&#1072;&#1083;&#1099;_&#1057;&#1086;&#1075;&#1083;&#1072;&#1089;&#1086;&#1074;&#1072;&#1085;&#1080;&#1077;/&#1051;&#1080;&#1089;&#1090;&#1099;_&#1101;&#1083;&#1077;&#1082;&#1090;&#1088;/&#1062;&#1080;&#1055;/Documents%20and%20Settings/vgrishanov/&#1056;&#1072;&#1073;&#1086;&#1095;&#1080;&#1081;%20&#1089;&#1090;&#1086;&#1083;/&#1055;&#1083;&#1072;&#1085;%20&#1085;&#1072;%202008-2010(13.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 Долг.индекс"/>
      <sheetName val="2.1.3 и 2.1.2 амортиз и н имущ"/>
      <sheetName val="2.1.4 Расчет НП"/>
      <sheetName val="2.2. Корр НВВ"/>
      <sheetName val="2.2.1. кор ПО"/>
      <sheetName val="Экономия потерь ээ"/>
      <sheetName val="2.3 кор ИПР"/>
      <sheetName val="отчет ИПР 2019 фин без НДС"/>
      <sheetName val="отчет ИПР 2019 без НДС ЕИАС"/>
      <sheetName val="2.3.1 ИПР факт"/>
      <sheetName val="2.4 Коррект. надежн."/>
      <sheetName val="2.5 Баланс ээ и мощн"/>
      <sheetName val="2.6  Затраты потери"/>
      <sheetName val="2.7  ФСК "/>
      <sheetName val="2.8 ТСО"/>
      <sheetName val="2.10 (П. 21.3)"/>
      <sheetName val="2.11 (П. 1.25.)"/>
      <sheetName val="2.12 (П. 1.24.)"/>
      <sheetName val="2.13 (П.2.1)"/>
      <sheetName val="2.14 (П.2.2)"/>
      <sheetName val="2.9. (ф.12)"/>
      <sheetName val="параметры ИПР утв 15@"/>
      <sheetName val="индекс"/>
      <sheetName val="АХД 2019"/>
      <sheetName val="2.15 Факт"/>
      <sheetName val="2.15.1 Факт-расш"/>
      <sheetName val="БДР 2019 доходы"/>
      <sheetName val="2.16"/>
      <sheetName val="2.1.1 Расшифр. прочие"/>
      <sheetName val="расчет прибыли"/>
      <sheetName val="2.17"/>
      <sheetName val="2.18"/>
      <sheetName val="факт сбор 2019"/>
      <sheetName val="утв сбор 2019"/>
      <sheetName val="утв сбор 2020"/>
      <sheetName val="Смета"/>
      <sheetName val="отчет ИПР 2019 фин с НДС "/>
      <sheetName val="Списание ДЗ"/>
      <sheetName val="баланс 2019-2023 по пол"/>
      <sheetName val="форма 3.1 ФАС"/>
      <sheetName val="заявл мощн"/>
      <sheetName val="П1.3"/>
      <sheetName val="П1.4"/>
      <sheetName val="П1.5"/>
      <sheetName val="П1.6верх"/>
      <sheetName val="кор акт июнь 2019"/>
      <sheetName val="резерв по СД выборка"/>
      <sheetName val="выручка по прямым договорам"/>
      <sheetName val="ИПР корр"/>
    </sheetNames>
    <sheetDataSet>
      <sheetData sheetId="0">
        <row r="8">
          <cell r="H8">
            <v>164249.64668299988</v>
          </cell>
          <cell r="O8">
            <v>157317.82</v>
          </cell>
          <cell r="Y8">
            <v>164331.48418299988</v>
          </cell>
        </row>
        <row r="19">
          <cell r="K19">
            <v>466964.81677999999</v>
          </cell>
          <cell r="O19">
            <v>272244.31001187227</v>
          </cell>
          <cell r="Y19">
            <v>285922.07224110898</v>
          </cell>
        </row>
        <row r="22">
          <cell r="K22">
            <v>2222840.0790499998</v>
          </cell>
          <cell r="O22">
            <v>2249027.9662965969</v>
          </cell>
          <cell r="Y22">
            <v>2362020.8504034025</v>
          </cell>
        </row>
        <row r="24">
          <cell r="K24">
            <v>155263.83799999999</v>
          </cell>
          <cell r="O24">
            <v>380680.01198241551</v>
          </cell>
          <cell r="Y24">
            <v>399805.6667631946</v>
          </cell>
        </row>
        <row r="41">
          <cell r="K41">
            <v>3372358.8539699996</v>
          </cell>
          <cell r="O41">
            <v>3233320.6688312441</v>
          </cell>
          <cell r="Y41">
            <v>3395765.1706730714</v>
          </cell>
        </row>
        <row r="65">
          <cell r="K65">
            <v>6461142.7239109157</v>
          </cell>
          <cell r="O65">
            <v>6406386.7129321536</v>
          </cell>
          <cell r="Y65">
            <v>7820159.836187005</v>
          </cell>
        </row>
        <row r="96">
          <cell r="O96">
            <v>-44504.205261335315</v>
          </cell>
          <cell r="Y96">
            <v>2120878.7045105919</v>
          </cell>
        </row>
      </sheetData>
      <sheetData sheetId="1"/>
      <sheetData sheetId="2"/>
      <sheetData sheetId="3"/>
      <sheetData sheetId="4"/>
      <sheetData sheetId="5"/>
      <sheetData sheetId="6"/>
      <sheetData sheetId="7"/>
      <sheetData sheetId="8"/>
      <sheetData sheetId="9">
        <row r="7">
          <cell r="D7">
            <v>450.39469484758888</v>
          </cell>
        </row>
      </sheetData>
      <sheetData sheetId="10"/>
      <sheetData sheetId="11">
        <row r="83">
          <cell r="F83">
            <v>7940.8830939999989</v>
          </cell>
          <cell r="G83">
            <v>8078.7781623747051</v>
          </cell>
          <cell r="J83">
            <v>7966.6941269999979</v>
          </cell>
        </row>
        <row r="84">
          <cell r="F84">
            <v>833.65178400000002</v>
          </cell>
          <cell r="G84">
            <v>746.54255899999998</v>
          </cell>
          <cell r="J84">
            <v>833.65178400000002</v>
          </cell>
        </row>
      </sheetData>
      <sheetData sheetId="12"/>
      <sheetData sheetId="13"/>
      <sheetData sheetId="14"/>
      <sheetData sheetId="15"/>
      <sheetData sheetId="16"/>
      <sheetData sheetId="17"/>
      <sheetData sheetId="18"/>
      <sheetData sheetId="19"/>
      <sheetData sheetId="20"/>
      <sheetData sheetId="21">
        <row r="14">
          <cell r="D14">
            <v>548785.19999999984</v>
          </cell>
          <cell r="E14">
            <v>546850.1</v>
          </cell>
        </row>
      </sheetData>
      <sheetData sheetId="22"/>
      <sheetData sheetId="23"/>
      <sheetData sheetId="24"/>
      <sheetData sheetId="25"/>
      <sheetData sheetId="26"/>
      <sheetData sheetId="27"/>
      <sheetData sheetId="28"/>
      <sheetData sheetId="29">
        <row r="9">
          <cell r="C9">
            <v>10372284.460467789</v>
          </cell>
          <cell r="D9">
            <v>11607677.517052064</v>
          </cell>
          <cell r="E9">
            <v>15347929.268115986</v>
          </cell>
        </row>
        <row r="25">
          <cell r="C25">
            <v>820669.15850779042</v>
          </cell>
          <cell r="D25">
            <v>398289.70579536445</v>
          </cell>
          <cell r="E25">
            <v>3773686.4592376165</v>
          </cell>
        </row>
        <row r="43">
          <cell r="C43">
            <v>-126130.65231220945</v>
          </cell>
          <cell r="D43">
            <v>1.7462298274040222E-9</v>
          </cell>
          <cell r="E43">
            <v>2.2919266484677792E-9</v>
          </cell>
        </row>
        <row r="47">
          <cell r="C47">
            <v>1205247.3023377904</v>
          </cell>
          <cell r="D47">
            <v>620470.64223000105</v>
          </cell>
          <cell r="E47">
            <v>1465787.7542863442</v>
          </cell>
        </row>
      </sheetData>
      <sheetData sheetId="30"/>
      <sheetData sheetId="31"/>
      <sheetData sheetId="32"/>
      <sheetData sheetId="33"/>
      <sheetData sheetId="34"/>
      <sheetData sheetId="35"/>
      <sheetData sheetId="36"/>
      <sheetData sheetId="37"/>
      <sheetData sheetId="38"/>
      <sheetData sheetId="39"/>
      <sheetData sheetId="40">
        <row r="3">
          <cell r="F3">
            <v>1168.6496521283091</v>
          </cell>
        </row>
        <row r="13">
          <cell r="D13">
            <v>1149.350920608925</v>
          </cell>
        </row>
        <row r="29">
          <cell r="C29">
            <v>1183.2112</v>
          </cell>
        </row>
      </sheetData>
      <sheetData sheetId="41"/>
      <sheetData sheetId="42"/>
      <sheetData sheetId="43"/>
      <sheetData sheetId="44"/>
      <sheetData sheetId="45"/>
      <sheetData sheetId="46"/>
      <sheetData sheetId="47"/>
      <sheetData sheetId="4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s>
    <sheetDataSet>
      <sheetData sheetId="0" refreshError="1">
        <row r="8">
          <cell r="G8">
            <v>12550382.6187</v>
          </cell>
          <cell r="W8">
            <v>772.50149999999996</v>
          </cell>
        </row>
        <row r="9">
          <cell r="W9">
            <v>728.48590000000002</v>
          </cell>
        </row>
        <row r="10">
          <cell r="W10">
            <v>705.4579</v>
          </cell>
        </row>
        <row r="11">
          <cell r="W11">
            <v>727.90920000000006</v>
          </cell>
        </row>
        <row r="12">
          <cell r="W12">
            <v>849.44190000000003</v>
          </cell>
        </row>
        <row r="13">
          <cell r="W13">
            <v>605.33299999999997</v>
          </cell>
        </row>
        <row r="14">
          <cell r="W14">
            <v>733.29650000000004</v>
          </cell>
        </row>
        <row r="15">
          <cell r="W15">
            <v>665.01980000000003</v>
          </cell>
        </row>
        <row r="16">
          <cell r="W16">
            <v>754.99030000000005</v>
          </cell>
        </row>
        <row r="17">
          <cell r="W17">
            <v>687.71609999999998</v>
          </cell>
        </row>
        <row r="18">
          <cell r="W18">
            <v>665.59</v>
          </cell>
        </row>
        <row r="19">
          <cell r="W19">
            <v>687.75660000000005</v>
          </cell>
        </row>
        <row r="20">
          <cell r="W20">
            <v>721.82320000000004</v>
          </cell>
        </row>
        <row r="21">
          <cell r="W21">
            <v>763.3193</v>
          </cell>
        </row>
        <row r="22">
          <cell r="W22">
            <v>686.88329999999996</v>
          </cell>
        </row>
        <row r="23">
          <cell r="W23">
            <v>808.98209999999995</v>
          </cell>
        </row>
        <row r="24">
          <cell r="W24">
            <v>809.9162</v>
          </cell>
        </row>
        <row r="25">
          <cell r="W25">
            <v>764.40449999999998</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правления 30.05.2006"/>
      <sheetName val="Заголовок"/>
      <sheetName val="Содержание"/>
      <sheetName val="3"/>
      <sheetName val="4"/>
      <sheetName val="5"/>
      <sheetName val="6"/>
      <sheetName val="15"/>
      <sheetName val="16"/>
      <sheetName val="17"/>
      <sheetName val="17.1"/>
      <sheetName val="18.2"/>
      <sheetName val="20"/>
      <sheetName val="20.1"/>
      <sheetName val="21.3"/>
      <sheetName val="24"/>
      <sheetName val="25"/>
      <sheetName val="27"/>
      <sheetName val="P2.1"/>
      <sheetName val="P2.2"/>
      <sheetName val="2.3"/>
      <sheetName val="перекрестка"/>
      <sheetName val="Регионы"/>
      <sheetName val="RAB_МСК_от 16.11.2010"/>
      <sheetName val="TDSheet"/>
      <sheetName val="Свод"/>
      <sheetName val="Ф-1 (для АО-энерго)"/>
      <sheetName val="Ф-2 (для АО-энерго)"/>
      <sheetName val="Справочники"/>
      <sheetName val="ИПР 2012"/>
      <sheetName val="ИПР 2012-2017"/>
      <sheetName val="прил. 1.1"/>
      <sheetName val="прил. 1.2 "/>
      <sheetName val="прил. 1.3"/>
      <sheetName val="прил. 1.4"/>
      <sheetName val="прил. 2.2"/>
      <sheetName val="прил. 4.2"/>
      <sheetName val="1.2"/>
      <sheetName val="стадия реализации"/>
      <sheetName val="ввод-вывод"/>
      <sheetName val="2.2_прил."/>
      <sheetName val="2008 -2010"/>
      <sheetName val="ээ"/>
      <sheetName val="СарРС"/>
      <sheetName val="ЭТЛ"/>
      <sheetName val="Добло"/>
      <sheetName val="TEHSHEET"/>
      <sheetName val="0"/>
      <sheetName val="1"/>
      <sheetName val="10"/>
      <sheetName val="11"/>
      <sheetName val="12"/>
      <sheetName val="13"/>
      <sheetName val="14"/>
      <sheetName val="18"/>
      <sheetName val="19"/>
      <sheetName val="2"/>
      <sheetName val="21"/>
      <sheetName val="22"/>
      <sheetName val="23"/>
      <sheetName val="24.1"/>
      <sheetName val="26"/>
      <sheetName val="28"/>
      <sheetName val="29"/>
      <sheetName val="4.1"/>
      <sheetName val="8"/>
      <sheetName val="9"/>
      <sheetName val="исправления_30_05_2006"/>
      <sheetName val="17_1"/>
      <sheetName val="18_2"/>
      <sheetName val="20_1"/>
      <sheetName val="21_3"/>
      <sheetName val="P2_1"/>
      <sheetName val="P2_2"/>
      <sheetName val="2_3"/>
      <sheetName val="RAB_МСК_от_16_11_2010"/>
      <sheetName val="Ф-1_(для_АО-энерго)"/>
      <sheetName val="Ф-2_(для_АО-энерго)"/>
      <sheetName val="ИПР_2012"/>
      <sheetName val="ИПР_2012-2017"/>
      <sheetName val="прил__1_1"/>
      <sheetName val="прил__1_2_"/>
      <sheetName val="прил__1_3"/>
      <sheetName val="прил__1_4"/>
      <sheetName val="прил__2_2"/>
      <sheetName val="прил__4_2"/>
      <sheetName val="1_2"/>
      <sheetName val="стадия_реализации"/>
      <sheetName val="2_2_прил_"/>
      <sheetName val="2008_-2010"/>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Форма 4"/>
      <sheetName val="Лист1"/>
      <sheetName val="Лист2"/>
      <sheetName val="Лист3"/>
      <sheetName val="Структура"/>
      <sheetName val="Данные МРСК мощность"/>
      <sheetName val="Данные МРСК энергия"/>
    </sheetNames>
    <sheetDataSet>
      <sheetData sheetId="0">
        <row r="4">
          <cell r="K4" t="str">
            <v>Проектная мощность/
протяженность сетей (корректировка)</v>
          </cell>
        </row>
      </sheetData>
      <sheetData sheetId="1">
        <row r="4">
          <cell r="K4" t="str">
            <v>Проектная мощность/
протяженность сетей (корректировка)</v>
          </cell>
        </row>
      </sheetData>
      <sheetData sheetId="2">
        <row r="4">
          <cell r="K4" t="str">
            <v>Проектная мощность/
протяженность сетей (корректировка)</v>
          </cell>
        </row>
      </sheetData>
      <sheetData sheetId="3">
        <row r="4">
          <cell r="K4" t="str">
            <v>Проектная мощность/
протяженность сетей (корректировка)</v>
          </cell>
        </row>
      </sheetData>
      <sheetData sheetId="4" refreshError="1">
        <row r="4">
          <cell r="K4" t="str">
            <v>Проектная мощность/
протяженность сетей (корректировка)</v>
          </cell>
        </row>
        <row r="12">
          <cell r="M12">
            <v>107.86400000000003</v>
          </cell>
          <cell r="N12">
            <v>148.36000000000001</v>
          </cell>
          <cell r="R12">
            <v>180.5</v>
          </cell>
          <cell r="S12">
            <v>60.048000000000002</v>
          </cell>
          <cell r="W12">
            <v>106.791</v>
          </cell>
          <cell r="X12">
            <v>148.36000000000001</v>
          </cell>
          <cell r="AB12">
            <v>107.19300000000004</v>
          </cell>
          <cell r="AC12">
            <v>131.66399999999999</v>
          </cell>
        </row>
        <row r="13">
          <cell r="N13">
            <v>97.002000000000038</v>
          </cell>
          <cell r="S13">
            <v>145.89400000000001</v>
          </cell>
          <cell r="X13">
            <v>75.506999999999991</v>
          </cell>
          <cell r="AC13">
            <v>88.697000000000031</v>
          </cell>
        </row>
        <row r="14">
          <cell r="O14">
            <v>190.74400000000006</v>
          </cell>
          <cell r="T14">
            <v>117.008</v>
          </cell>
          <cell r="Y14">
            <v>140.79300000000003</v>
          </cell>
          <cell r="AD14">
            <v>138.96000000000004</v>
          </cell>
        </row>
        <row r="16">
          <cell r="L16">
            <v>498.05200000000002</v>
          </cell>
          <cell r="M16">
            <v>15.558999999999999</v>
          </cell>
          <cell r="Q16">
            <v>494.99</v>
          </cell>
          <cell r="R16">
            <v>15.5</v>
          </cell>
          <cell r="V16">
            <v>490.4</v>
          </cell>
          <cell r="W16">
            <v>15.558999999999999</v>
          </cell>
          <cell r="AA16">
            <v>486.22300000000001</v>
          </cell>
          <cell r="AB16">
            <v>15.08</v>
          </cell>
        </row>
        <row r="22">
          <cell r="G22">
            <v>199.18299999999999</v>
          </cell>
          <cell r="H22">
            <v>3.0459999999999998</v>
          </cell>
          <cell r="I22">
            <v>37.648000000000003</v>
          </cell>
          <cell r="J22">
            <v>217.88</v>
          </cell>
          <cell r="L22">
            <v>199.6</v>
          </cell>
          <cell r="M22">
            <v>17.5</v>
          </cell>
          <cell r="N22">
            <v>31</v>
          </cell>
          <cell r="O22">
            <v>120.37900000000006</v>
          </cell>
          <cell r="Q22">
            <v>230.893</v>
          </cell>
          <cell r="R22">
            <v>41.06</v>
          </cell>
          <cell r="S22">
            <v>70.461999999999989</v>
          </cell>
          <cell r="T22">
            <v>101.79300000000001</v>
          </cell>
          <cell r="V22">
            <v>211.7</v>
          </cell>
          <cell r="W22">
            <v>37.799999999999997</v>
          </cell>
          <cell r="X22">
            <v>64.599999999999994</v>
          </cell>
          <cell r="Y22">
            <v>68.299000000000035</v>
          </cell>
          <cell r="AA22">
            <v>220.67099999999999</v>
          </cell>
          <cell r="AB22">
            <v>24.190999999999999</v>
          </cell>
          <cell r="AC22">
            <v>60.997999999999998</v>
          </cell>
          <cell r="AD22">
            <v>126.642</v>
          </cell>
        </row>
      </sheetData>
      <sheetData sheetId="5">
        <row r="12">
          <cell r="H12">
            <v>124.88</v>
          </cell>
        </row>
      </sheetData>
      <sheetData sheetId="6" refreshError="1">
        <row r="7">
          <cell r="G7">
            <v>884</v>
          </cell>
        </row>
        <row r="10">
          <cell r="B10" t="str">
            <v>БП №1</v>
          </cell>
          <cell r="E10">
            <v>19670</v>
          </cell>
          <cell r="F10">
            <v>14881</v>
          </cell>
          <cell r="G10">
            <v>16229</v>
          </cell>
          <cell r="H10">
            <v>16868</v>
          </cell>
        </row>
        <row r="11">
          <cell r="B11" t="str">
            <v>БП №2</v>
          </cell>
          <cell r="E11">
            <v>9538.7800000000007</v>
          </cell>
          <cell r="F11">
            <v>8269</v>
          </cell>
          <cell r="G11">
            <v>9722.32</v>
          </cell>
          <cell r="H11">
            <v>8795</v>
          </cell>
        </row>
        <row r="12">
          <cell r="B12" t="str">
            <v>БП №3</v>
          </cell>
          <cell r="E12">
            <v>0</v>
          </cell>
          <cell r="F12">
            <v>334</v>
          </cell>
          <cell r="G12">
            <v>7000</v>
          </cell>
          <cell r="H12">
            <v>124.88</v>
          </cell>
        </row>
        <row r="13">
          <cell r="B13" t="str">
            <v>БП №4</v>
          </cell>
        </row>
        <row r="14">
          <cell r="B14" t="str">
            <v>БП №5</v>
          </cell>
          <cell r="G14">
            <v>1.6240000000000001</v>
          </cell>
          <cell r="H14">
            <v>1.77</v>
          </cell>
        </row>
        <row r="15">
          <cell r="B15" t="str">
            <v>БП №6</v>
          </cell>
          <cell r="E15">
            <v>4587</v>
          </cell>
          <cell r="F15">
            <v>4939</v>
          </cell>
          <cell r="G15">
            <v>41599</v>
          </cell>
          <cell r="H15">
            <v>34768</v>
          </cell>
        </row>
        <row r="16">
          <cell r="B16" t="str">
            <v>БП №7</v>
          </cell>
          <cell r="G16">
            <v>36320</v>
          </cell>
          <cell r="H16">
            <v>30033</v>
          </cell>
        </row>
        <row r="17">
          <cell r="B17" t="str">
            <v>БП №8</v>
          </cell>
          <cell r="E17">
            <v>4587</v>
          </cell>
          <cell r="F17">
            <v>4939</v>
          </cell>
          <cell r="G17">
            <v>5279</v>
          </cell>
          <cell r="H17">
            <v>4735</v>
          </cell>
        </row>
        <row r="18">
          <cell r="B18" t="str">
            <v>БП №9</v>
          </cell>
        </row>
        <row r="19">
          <cell r="B19" t="str">
            <v>БП №10</v>
          </cell>
          <cell r="E19">
            <v>5620</v>
          </cell>
          <cell r="F19">
            <v>5349</v>
          </cell>
          <cell r="G19">
            <v>8609.4</v>
          </cell>
          <cell r="H19">
            <v>5100</v>
          </cell>
        </row>
        <row r="21">
          <cell r="E21">
            <v>1484</v>
          </cell>
          <cell r="F21">
            <v>1413</v>
          </cell>
          <cell r="G21">
            <v>0.16</v>
          </cell>
          <cell r="H21">
            <v>182.4</v>
          </cell>
          <cell r="M21">
            <v>0.02</v>
          </cell>
          <cell r="N21">
            <v>22.817</v>
          </cell>
        </row>
        <row r="22">
          <cell r="E22">
            <v>199.18299999999999</v>
          </cell>
          <cell r="F22">
            <v>3.0459999999999998</v>
          </cell>
          <cell r="G22">
            <v>37.488</v>
          </cell>
          <cell r="H22">
            <v>35.479999999999997</v>
          </cell>
          <cell r="K22">
            <v>24.54</v>
          </cell>
          <cell r="L22">
            <v>0.45</v>
          </cell>
          <cell r="M22">
            <v>5.77</v>
          </cell>
          <cell r="N22">
            <v>6.4710000000000001</v>
          </cell>
        </row>
        <row r="23">
          <cell r="E23">
            <v>8.9429999999999996</v>
          </cell>
          <cell r="F23">
            <v>1.6990000000000001</v>
          </cell>
          <cell r="G23">
            <v>7.7919999999999998</v>
          </cell>
          <cell r="H23">
            <v>12.705</v>
          </cell>
          <cell r="K23">
            <v>1.71</v>
          </cell>
          <cell r="L23">
            <v>0.25</v>
          </cell>
          <cell r="M23">
            <v>1.24</v>
          </cell>
          <cell r="N23">
            <v>3.05</v>
          </cell>
        </row>
        <row r="57">
          <cell r="G57">
            <v>1.0660000000000001</v>
          </cell>
          <cell r="H57">
            <v>90.832999999999998</v>
          </cell>
          <cell r="M57">
            <v>0.122</v>
          </cell>
          <cell r="N57">
            <v>10.4</v>
          </cell>
        </row>
        <row r="58">
          <cell r="E58">
            <v>220.67099999999999</v>
          </cell>
          <cell r="F58">
            <v>24.190999999999999</v>
          </cell>
          <cell r="G58">
            <v>59.931999999999995</v>
          </cell>
          <cell r="H58">
            <v>35.808999999999997</v>
          </cell>
          <cell r="K58">
            <v>31.178000000000001</v>
          </cell>
          <cell r="L58">
            <v>2.766</v>
          </cell>
          <cell r="M58">
            <v>6.8609999999999998</v>
          </cell>
          <cell r="N58">
            <v>4.1009999999999991</v>
          </cell>
        </row>
        <row r="59">
          <cell r="E59">
            <v>8.6590000000000007</v>
          </cell>
          <cell r="F59">
            <v>0.9</v>
          </cell>
          <cell r="G59">
            <v>2.6389999999999998</v>
          </cell>
          <cell r="H59">
            <v>3.9020000000000001</v>
          </cell>
          <cell r="K59">
            <v>0.98799999999999999</v>
          </cell>
          <cell r="L59">
            <v>0.10299999999999999</v>
          </cell>
          <cell r="M59">
            <v>0.30099999999999999</v>
          </cell>
          <cell r="N59">
            <v>0.44500000000000001</v>
          </cell>
        </row>
      </sheetData>
      <sheetData sheetId="7" refreshError="1"/>
      <sheetData sheetId="8" refreshError="1">
        <row r="7">
          <cell r="G7">
            <v>884</v>
          </cell>
        </row>
        <row r="10">
          <cell r="G10">
            <v>1760</v>
          </cell>
          <cell r="H10">
            <v>2010</v>
          </cell>
          <cell r="I10">
            <v>1910</v>
          </cell>
          <cell r="J10">
            <v>2242</v>
          </cell>
          <cell r="K10">
            <v>2220</v>
          </cell>
        </row>
        <row r="11">
          <cell r="G11">
            <v>1</v>
          </cell>
          <cell r="H11">
            <v>1</v>
          </cell>
          <cell r="I11">
            <v>1</v>
          </cell>
          <cell r="J11">
            <v>1</v>
          </cell>
          <cell r="K11">
            <v>1</v>
          </cell>
        </row>
        <row r="12">
          <cell r="G12">
            <v>1760</v>
          </cell>
          <cell r="H12">
            <v>2010</v>
          </cell>
          <cell r="I12">
            <v>1910</v>
          </cell>
          <cell r="J12">
            <v>2242</v>
          </cell>
          <cell r="K12">
            <v>2220</v>
          </cell>
        </row>
        <row r="14">
          <cell r="G14">
            <v>1.6240000000000001</v>
          </cell>
          <cell r="H14">
            <v>1.77</v>
          </cell>
          <cell r="I14">
            <v>1.92056</v>
          </cell>
          <cell r="J14">
            <v>1.9211</v>
          </cell>
          <cell r="K14">
            <v>1.8364916044776123</v>
          </cell>
        </row>
        <row r="17">
          <cell r="G17">
            <v>3</v>
          </cell>
          <cell r="H17">
            <v>2.7</v>
          </cell>
          <cell r="I17">
            <v>1.6</v>
          </cell>
          <cell r="J17">
            <v>1.627</v>
          </cell>
          <cell r="K17">
            <v>1.6686937999730731</v>
          </cell>
        </row>
        <row r="20">
          <cell r="G20">
            <v>41.5</v>
          </cell>
          <cell r="H20">
            <v>19.457999999999998</v>
          </cell>
          <cell r="I20">
            <v>39</v>
          </cell>
          <cell r="J20">
            <v>25.7</v>
          </cell>
          <cell r="K20">
            <v>47</v>
          </cell>
        </row>
        <row r="23">
          <cell r="G23">
            <v>10</v>
          </cell>
          <cell r="H23">
            <v>9.5</v>
          </cell>
          <cell r="I23">
            <v>10</v>
          </cell>
          <cell r="J23">
            <v>10</v>
          </cell>
          <cell r="K23">
            <v>9.8062416394793939</v>
          </cell>
        </row>
        <row r="26">
          <cell r="G26">
            <v>621</v>
          </cell>
          <cell r="I26">
            <v>621</v>
          </cell>
        </row>
        <row r="29">
          <cell r="G29">
            <v>9.61</v>
          </cell>
          <cell r="H29">
            <v>8</v>
          </cell>
          <cell r="I29">
            <v>10</v>
          </cell>
          <cell r="J29">
            <v>10.000999999999999</v>
          </cell>
          <cell r="K29">
            <v>10.101311439854733</v>
          </cell>
        </row>
        <row r="33">
          <cell r="G33">
            <v>316</v>
          </cell>
          <cell r="H33">
            <v>255</v>
          </cell>
          <cell r="I33">
            <v>258</v>
          </cell>
        </row>
        <row r="34">
          <cell r="G34">
            <v>10256.450000000001</v>
          </cell>
          <cell r="H34">
            <v>49314</v>
          </cell>
          <cell r="I34">
            <v>15611.26</v>
          </cell>
        </row>
        <row r="39">
          <cell r="G39">
            <v>3462</v>
          </cell>
          <cell r="H39">
            <v>3140</v>
          </cell>
          <cell r="I39">
            <v>4568</v>
          </cell>
        </row>
        <row r="40">
          <cell r="G40">
            <v>4360.45</v>
          </cell>
          <cell r="H40">
            <v>44053</v>
          </cell>
          <cell r="I40">
            <v>7808.26</v>
          </cell>
        </row>
      </sheetData>
      <sheetData sheetId="9">
        <row r="7">
          <cell r="G7">
            <v>884</v>
          </cell>
        </row>
      </sheetData>
      <sheetData sheetId="10" refreshError="1"/>
      <sheetData sheetId="11" refreshError="1">
        <row r="6">
          <cell r="F6">
            <v>17217</v>
          </cell>
        </row>
        <row r="12">
          <cell r="F12">
            <v>25985</v>
          </cell>
          <cell r="I12">
            <v>4227</v>
          </cell>
          <cell r="J12">
            <v>18903</v>
          </cell>
        </row>
        <row r="13">
          <cell r="F13">
            <v>11964</v>
          </cell>
          <cell r="G13">
            <v>51869</v>
          </cell>
          <cell r="H13">
            <v>51739</v>
          </cell>
          <cell r="I13">
            <v>95510</v>
          </cell>
          <cell r="J13">
            <v>11166</v>
          </cell>
        </row>
        <row r="14">
          <cell r="F14">
            <v>23686</v>
          </cell>
          <cell r="J14">
            <v>22688</v>
          </cell>
        </row>
        <row r="15">
          <cell r="F15">
            <v>2539</v>
          </cell>
          <cell r="G15">
            <v>58468</v>
          </cell>
          <cell r="H15">
            <v>54192</v>
          </cell>
          <cell r="I15">
            <v>53447</v>
          </cell>
          <cell r="J15">
            <v>4957</v>
          </cell>
        </row>
        <row r="17">
          <cell r="F17">
            <v>35548</v>
          </cell>
          <cell r="G17">
            <v>35840</v>
          </cell>
          <cell r="H17">
            <v>43900</v>
          </cell>
          <cell r="I17">
            <v>46028</v>
          </cell>
          <cell r="J17">
            <v>46646</v>
          </cell>
        </row>
        <row r="18">
          <cell r="G18">
            <v>370</v>
          </cell>
          <cell r="H18">
            <v>370</v>
          </cell>
        </row>
        <row r="19">
          <cell r="F19">
            <v>13902</v>
          </cell>
          <cell r="G19">
            <v>17411</v>
          </cell>
          <cell r="H19">
            <v>18800</v>
          </cell>
          <cell r="I19">
            <v>21403</v>
          </cell>
          <cell r="J19">
            <v>21987</v>
          </cell>
        </row>
        <row r="22">
          <cell r="F22">
            <v>0</v>
          </cell>
          <cell r="G22">
            <v>0</v>
          </cell>
          <cell r="I22">
            <v>602</v>
          </cell>
        </row>
        <row r="24">
          <cell r="F24">
            <v>35</v>
          </cell>
          <cell r="G24">
            <v>14</v>
          </cell>
          <cell r="H24">
            <v>34</v>
          </cell>
          <cell r="I24">
            <v>0</v>
          </cell>
          <cell r="J24">
            <v>34</v>
          </cell>
        </row>
        <row r="28">
          <cell r="B28" t="str">
            <v>Налог на землю</v>
          </cell>
          <cell r="F28">
            <v>3776</v>
          </cell>
          <cell r="G28">
            <v>1372</v>
          </cell>
          <cell r="H28">
            <v>1610</v>
          </cell>
          <cell r="I28">
            <v>189</v>
          </cell>
          <cell r="J28">
            <v>396</v>
          </cell>
        </row>
        <row r="29">
          <cell r="B29" t="str">
            <v>Налог с владенльцев транспортных средств</v>
          </cell>
          <cell r="F29">
            <v>289</v>
          </cell>
          <cell r="G29">
            <v>263</v>
          </cell>
          <cell r="H29">
            <v>316</v>
          </cell>
          <cell r="I29">
            <v>255</v>
          </cell>
          <cell r="J29">
            <v>258</v>
          </cell>
        </row>
        <row r="30">
          <cell r="B30" t="str">
            <v>средства по обязат.страхов.гражд.ответст.влад.странс.ср-в</v>
          </cell>
          <cell r="F30">
            <v>520</v>
          </cell>
          <cell r="G30">
            <v>220</v>
          </cell>
          <cell r="H30">
            <v>621</v>
          </cell>
          <cell r="I30">
            <v>0</v>
          </cell>
          <cell r="J30">
            <v>621</v>
          </cell>
        </row>
        <row r="32">
          <cell r="F32">
            <v>29639.27</v>
          </cell>
          <cell r="G32">
            <v>32209</v>
          </cell>
          <cell r="H32">
            <v>63990</v>
          </cell>
          <cell r="I32">
            <v>88564.044532580825</v>
          </cell>
          <cell r="J32">
            <v>71992.501444986789</v>
          </cell>
        </row>
        <row r="34">
          <cell r="B34" t="str">
            <v>Арнедная плата</v>
          </cell>
          <cell r="J34">
            <v>3235</v>
          </cell>
        </row>
        <row r="35">
          <cell r="B35" t="str">
            <v>услуги сторонних организаций</v>
          </cell>
          <cell r="C35" t="str">
            <v>L14</v>
          </cell>
          <cell r="E35" t="str">
            <v>Услуги ФСК</v>
          </cell>
          <cell r="F35">
            <v>15689</v>
          </cell>
          <cell r="G35">
            <v>4284</v>
          </cell>
          <cell r="H35">
            <v>4156</v>
          </cell>
          <cell r="I35">
            <v>6853</v>
          </cell>
          <cell r="J35">
            <v>3832</v>
          </cell>
        </row>
        <row r="36">
          <cell r="B36" t="str">
            <v>налог на имущество</v>
          </cell>
          <cell r="I36">
            <v>1206</v>
          </cell>
          <cell r="J36">
            <v>1538</v>
          </cell>
        </row>
        <row r="37">
          <cell r="B37" t="str">
            <v>прочие расходы</v>
          </cell>
          <cell r="F37">
            <v>13950.27</v>
          </cell>
          <cell r="G37">
            <v>27925</v>
          </cell>
          <cell r="H37">
            <v>59834</v>
          </cell>
          <cell r="I37">
            <v>80505.044532580825</v>
          </cell>
          <cell r="J37">
            <v>63387.501444986789</v>
          </cell>
        </row>
        <row r="42">
          <cell r="H42">
            <v>13310.153918560907</v>
          </cell>
          <cell r="I42">
            <v>10816.943268902191</v>
          </cell>
          <cell r="J42">
            <v>10288.562129765371</v>
          </cell>
        </row>
        <row r="43">
          <cell r="H43">
            <v>11848.926791537806</v>
          </cell>
          <cell r="I43">
            <v>9629.4280055400977</v>
          </cell>
          <cell r="J43">
            <v>10468.669280984604</v>
          </cell>
        </row>
        <row r="44">
          <cell r="H44">
            <v>26022.106076710166</v>
          </cell>
          <cell r="I44">
            <v>21147.737801634856</v>
          </cell>
          <cell r="J44">
            <v>29420.866092930712</v>
          </cell>
        </row>
        <row r="45">
          <cell r="H45">
            <v>7382.8132131911252</v>
          </cell>
          <cell r="I45">
            <v>5999.8909239228606</v>
          </cell>
          <cell r="J45">
            <v>7580.9024963193133</v>
          </cell>
        </row>
        <row r="46">
          <cell r="F46">
            <v>610</v>
          </cell>
          <cell r="G46">
            <v>0</v>
          </cell>
          <cell r="H46">
            <v>297</v>
          </cell>
          <cell r="I46">
            <v>0</v>
          </cell>
          <cell r="J46">
            <v>2090</v>
          </cell>
        </row>
        <row r="47">
          <cell r="F47">
            <v>4633</v>
          </cell>
          <cell r="G47">
            <v>0</v>
          </cell>
          <cell r="H47">
            <v>0</v>
          </cell>
          <cell r="I47">
            <v>0</v>
          </cell>
          <cell r="J47">
            <v>4128</v>
          </cell>
        </row>
        <row r="54">
          <cell r="F54">
            <v>457.75699999999995</v>
          </cell>
          <cell r="G54">
            <v>368.47900000000004</v>
          </cell>
          <cell r="H54">
            <v>444.20799999999997</v>
          </cell>
          <cell r="I54">
            <v>382.39900000000006</v>
          </cell>
          <cell r="J54">
            <v>432.50200000000001</v>
          </cell>
        </row>
      </sheetData>
      <sheetData sheetId="12" refreshError="1"/>
      <sheetData sheetId="13">
        <row r="6">
          <cell r="F6">
            <v>17217</v>
          </cell>
        </row>
      </sheetData>
      <sheetData sheetId="14" refreshError="1"/>
      <sheetData sheetId="15">
        <row r="10">
          <cell r="E10">
            <v>0</v>
          </cell>
        </row>
      </sheetData>
      <sheetData sheetId="16">
        <row r="10">
          <cell r="E10">
            <v>0</v>
          </cell>
        </row>
      </sheetData>
      <sheetData sheetId="17" refreshError="1"/>
      <sheetData sheetId="18">
        <row r="4">
          <cell r="K4" t="str">
            <v>БП №1</v>
          </cell>
        </row>
      </sheetData>
      <sheetData sheetId="19">
        <row r="4">
          <cell r="K4" t="str">
            <v>БП №1</v>
          </cell>
        </row>
      </sheetData>
      <sheetData sheetId="20" refreshError="1"/>
      <sheetData sheetId="21" refreshError="1">
        <row r="11">
          <cell r="F11">
            <v>230</v>
          </cell>
        </row>
        <row r="15">
          <cell r="F15">
            <v>160.33249999999998</v>
          </cell>
          <cell r="H15">
            <v>0.65700000000000003</v>
          </cell>
        </row>
        <row r="24">
          <cell r="K24">
            <v>1538</v>
          </cell>
        </row>
        <row r="25">
          <cell r="K25">
            <v>274</v>
          </cell>
        </row>
        <row r="26">
          <cell r="K26">
            <v>278</v>
          </cell>
        </row>
        <row r="27">
          <cell r="F27">
            <v>160.33249999999998</v>
          </cell>
          <cell r="H27">
            <v>78.694000000000003</v>
          </cell>
          <cell r="K27">
            <v>784</v>
          </cell>
        </row>
        <row r="28">
          <cell r="K28">
            <v>202</v>
          </cell>
        </row>
        <row r="45">
          <cell r="F45">
            <v>128.09136000000001</v>
          </cell>
          <cell r="H45">
            <v>1.0660000000000001</v>
          </cell>
        </row>
        <row r="93">
          <cell r="F93">
            <v>167.03239611517782</v>
          </cell>
          <cell r="G93">
            <v>90.501999999999995</v>
          </cell>
          <cell r="H93">
            <v>3.157</v>
          </cell>
        </row>
        <row r="105">
          <cell r="F105">
            <v>167.03239611517782</v>
          </cell>
          <cell r="G105">
            <v>38.502000000000002</v>
          </cell>
          <cell r="H105">
            <v>87.676000000000002</v>
          </cell>
        </row>
        <row r="122">
          <cell r="F122">
            <v>113.3886840778824</v>
          </cell>
          <cell r="G122">
            <v>38.502000000000002</v>
          </cell>
          <cell r="H122">
            <v>1.0660000000000001</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ow r="10">
          <cell r="D10" t="str">
            <v>Действующая ИПР</v>
          </cell>
        </row>
      </sheetData>
      <sheetData sheetId="30">
        <row r="10">
          <cell r="D10" t="str">
            <v>Действующая ИПР</v>
          </cell>
        </row>
      </sheetData>
      <sheetData sheetId="31">
        <row r="10">
          <cell r="D10" t="str">
            <v>Действующая ИПР</v>
          </cell>
        </row>
      </sheetData>
      <sheetData sheetId="32">
        <row r="10">
          <cell r="D10" t="str">
            <v>Действующая ИПР</v>
          </cell>
        </row>
      </sheetData>
      <sheetData sheetId="33">
        <row r="10">
          <cell r="D10" t="str">
            <v>Действующая ИПР</v>
          </cell>
        </row>
      </sheetData>
      <sheetData sheetId="34">
        <row r="10">
          <cell r="D10" t="str">
            <v>Действующая ИПР</v>
          </cell>
        </row>
      </sheetData>
      <sheetData sheetId="35">
        <row r="10">
          <cell r="D10" t="str">
            <v>Действующая ИПР</v>
          </cell>
        </row>
      </sheetData>
      <sheetData sheetId="36">
        <row r="10">
          <cell r="D10" t="str">
            <v>Действующая ИПР</v>
          </cell>
        </row>
      </sheetData>
      <sheetData sheetId="37">
        <row r="10">
          <cell r="D10" t="str">
            <v>Действующая ИПР</v>
          </cell>
        </row>
      </sheetData>
      <sheetData sheetId="38" refreshError="1"/>
      <sheetData sheetId="39" refreshError="1"/>
      <sheetData sheetId="40" refreshError="1"/>
      <sheetData sheetId="41" refreshError="1"/>
      <sheetData sheetId="42" refreshError="1"/>
      <sheetData sheetId="43">
        <row r="10">
          <cell r="B10" t="str">
            <v>Наименование статей</v>
          </cell>
        </row>
      </sheetData>
      <sheetData sheetId="44">
        <row r="10">
          <cell r="B10">
            <v>0</v>
          </cell>
        </row>
      </sheetData>
      <sheetData sheetId="45">
        <row r="11">
          <cell r="L11">
            <v>14851</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10">
          <cell r="B10">
            <v>0</v>
          </cell>
        </row>
      </sheetData>
      <sheetData sheetId="104">
        <row r="10">
          <cell r="B10">
            <v>0</v>
          </cell>
        </row>
      </sheetData>
      <sheetData sheetId="105">
        <row r="10">
          <cell r="B10">
            <v>0</v>
          </cell>
        </row>
      </sheetData>
      <sheetData sheetId="106">
        <row r="10">
          <cell r="B10">
            <v>0</v>
          </cell>
        </row>
      </sheetData>
      <sheetData sheetId="107" refreshError="1"/>
      <sheetData sheetId="108" refreshError="1"/>
      <sheetData sheetId="10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0"/>
      <sheetName val="1"/>
      <sheetName val="2"/>
      <sheetName val="3"/>
      <sheetName val="4"/>
      <sheetName val="4.1"/>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перекрестка"/>
      <sheetName val="18.2"/>
      <sheetName val="2.3"/>
      <sheetName val="21.3"/>
      <sheetName val="Свод"/>
      <sheetName val="18.1"/>
      <sheetName val="19.1.1"/>
      <sheetName val="19.1.2"/>
      <sheetName val="19.2"/>
      <sheetName val="2.1"/>
      <sheetName val="21.1"/>
      <sheetName val="21.2.1"/>
      <sheetName val="21.2.2"/>
      <sheetName val="21.4"/>
      <sheetName val="28.3"/>
      <sheetName val="1.1"/>
      <sheetName val="1.2"/>
      <sheetName val="2.2"/>
      <sheetName val="20.1"/>
      <sheetName val="25.1"/>
      <sheetName val="28.1"/>
      <sheetName val="28.2"/>
      <sheetName val="P2.1"/>
      <sheetName val="P2.2"/>
      <sheetName val="Регионы"/>
      <sheetName val="ээ"/>
      <sheetName val="FES"/>
      <sheetName val="4_1"/>
      <sheetName val="6_1"/>
      <sheetName val="17_1"/>
      <sheetName val="24_1"/>
      <sheetName val="18_2"/>
      <sheetName val="21_3"/>
      <sheetName val="2_3"/>
      <sheetName val="18_1"/>
      <sheetName val="19_1_1"/>
      <sheetName val="19_1_2"/>
      <sheetName val="19_2"/>
      <sheetName val="2_1"/>
      <sheetName val="21_1"/>
      <sheetName val="21_2_1"/>
      <sheetName val="21_2_2"/>
      <sheetName val="21_4"/>
      <sheetName val="28_3"/>
      <sheetName val="1_1"/>
      <sheetName val="1_2"/>
      <sheetName val="2_2"/>
      <sheetName val="20_1"/>
      <sheetName val="25_1"/>
      <sheetName val="28_1"/>
      <sheetName val="28_2"/>
      <sheetName val="P2_1"/>
      <sheetName val="P2_2"/>
      <sheetName val="Лист"/>
      <sheetName val="навигация"/>
      <sheetName val="Т12"/>
      <sheetName val="Т3"/>
      <sheetName val="FST5"/>
    </sheetNames>
    <sheetDataSet>
      <sheetData sheetId="0" refreshError="1"/>
      <sheetData sheetId="1">
        <row r="6">
          <cell r="D6">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6">
          <cell r="D6">
            <v>0</v>
          </cell>
        </row>
      </sheetData>
      <sheetData sheetId="11">
        <row r="6">
          <cell r="D6">
            <v>0</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6">
          <cell r="A6" t="str">
            <v>&lt;Учебное заведение 1&gt;</v>
          </cell>
          <cell r="B6" t="str">
            <v>тыс.руб.</v>
          </cell>
          <cell r="C6" t="str">
            <v>1</v>
          </cell>
          <cell r="D6" t="str">
            <v>&lt;Учебное заведение 1&gt;</v>
          </cell>
          <cell r="E6">
            <v>0</v>
          </cell>
          <cell r="F6">
            <v>0</v>
          </cell>
          <cell r="G6">
            <v>0</v>
          </cell>
          <cell r="H6">
            <v>0</v>
          </cell>
          <cell r="I6">
            <v>0</v>
          </cell>
          <cell r="J6">
            <v>0</v>
          </cell>
          <cell r="K6">
            <v>0</v>
          </cell>
          <cell r="L6">
            <v>0</v>
          </cell>
          <cell r="M6">
            <v>0</v>
          </cell>
        </row>
        <row r="8">
          <cell r="A8" t="str">
            <v>договор № ___ от ____</v>
          </cell>
          <cell r="B8" t="str">
            <v>тыс.руб.</v>
          </cell>
          <cell r="C8" t="str">
            <v>2</v>
          </cell>
          <cell r="D8" t="str">
            <v>&lt;Учебное заведение 1&gt;</v>
          </cell>
          <cell r="E8">
            <v>0</v>
          </cell>
          <cell r="F8">
            <v>0</v>
          </cell>
          <cell r="G8">
            <v>0</v>
          </cell>
          <cell r="H8">
            <v>0</v>
          </cell>
          <cell r="I8">
            <v>0</v>
          </cell>
          <cell r="J8">
            <v>0</v>
          </cell>
          <cell r="K8">
            <v>0</v>
          </cell>
          <cell r="L8">
            <v>0</v>
          </cell>
          <cell r="M8">
            <v>0</v>
          </cell>
        </row>
        <row r="10">
          <cell r="A10" t="str">
            <v>&lt;Учебное заведение 2&gt;</v>
          </cell>
          <cell r="B10" t="str">
            <v>тыс.руб.</v>
          </cell>
          <cell r="C10" t="str">
            <v>1</v>
          </cell>
          <cell r="D10" t="str">
            <v>&lt;Учебное заведение 2&gt;</v>
          </cell>
          <cell r="E10">
            <v>0</v>
          </cell>
          <cell r="F10">
            <v>0</v>
          </cell>
          <cell r="G10">
            <v>0</v>
          </cell>
          <cell r="H10">
            <v>0</v>
          </cell>
          <cell r="I10">
            <v>0</v>
          </cell>
          <cell r="J10">
            <v>0</v>
          </cell>
          <cell r="K10">
            <v>0</v>
          </cell>
          <cell r="L10">
            <v>0</v>
          </cell>
          <cell r="M10">
            <v>0</v>
          </cell>
        </row>
        <row r="12">
          <cell r="A12" t="str">
            <v>договор № ___ от ____</v>
          </cell>
          <cell r="B12" t="str">
            <v>тыс.руб.</v>
          </cell>
          <cell r="C12" t="str">
            <v>2</v>
          </cell>
          <cell r="D12" t="str">
            <v>&lt;Учебное заведение 2&gt;</v>
          </cell>
          <cell r="I12">
            <v>0</v>
          </cell>
          <cell r="J12">
            <v>0</v>
          </cell>
          <cell r="K12">
            <v>0</v>
          </cell>
          <cell r="L12">
            <v>0</v>
          </cell>
          <cell r="M12">
            <v>0</v>
          </cell>
        </row>
        <row r="14">
          <cell r="A14" t="str">
            <v>&lt;Учебное заведение 3&gt;</v>
          </cell>
          <cell r="B14" t="str">
            <v>тыс.руб.</v>
          </cell>
          <cell r="C14" t="str">
            <v>1</v>
          </cell>
          <cell r="D14" t="str">
            <v>&lt;Учебное заведение 3&gt;</v>
          </cell>
          <cell r="E14">
            <v>0</v>
          </cell>
          <cell r="F14">
            <v>0</v>
          </cell>
          <cell r="G14">
            <v>0</v>
          </cell>
          <cell r="H14">
            <v>0</v>
          </cell>
          <cell r="I14">
            <v>0</v>
          </cell>
          <cell r="J14">
            <v>0</v>
          </cell>
          <cell r="K14">
            <v>0</v>
          </cell>
          <cell r="L14">
            <v>0</v>
          </cell>
          <cell r="M14">
            <v>0</v>
          </cell>
        </row>
        <row r="16">
          <cell r="A16" t="str">
            <v>договор № ___ от ____</v>
          </cell>
          <cell r="B16" t="str">
            <v>тыс.руб.</v>
          </cell>
          <cell r="C16" t="str">
            <v>2</v>
          </cell>
          <cell r="D16" t="str">
            <v>&lt;Учебное заведение 3&gt;</v>
          </cell>
          <cell r="E16">
            <v>0</v>
          </cell>
          <cell r="F16">
            <v>0</v>
          </cell>
          <cell r="G16">
            <v>0</v>
          </cell>
          <cell r="H16">
            <v>0</v>
          </cell>
          <cell r="I16">
            <v>0</v>
          </cell>
          <cell r="J16">
            <v>0</v>
          </cell>
          <cell r="K16">
            <v>0</v>
          </cell>
          <cell r="L16">
            <v>0</v>
          </cell>
          <cell r="M16">
            <v>0</v>
          </cell>
        </row>
        <row r="20">
          <cell r="A20" t="str">
            <v>договор № ___ от ____</v>
          </cell>
        </row>
        <row r="24">
          <cell r="A24" t="str">
            <v>договор № ___ от ____</v>
          </cell>
        </row>
        <row r="28">
          <cell r="A28" t="str">
            <v>договор № ___ от ____</v>
          </cell>
        </row>
        <row r="32">
          <cell r="A32" t="str">
            <v>договор № ___ от ____</v>
          </cell>
        </row>
        <row r="36">
          <cell r="A36" t="str">
            <v>договор № ___ от ____</v>
          </cell>
        </row>
        <row r="40">
          <cell r="A40" t="str">
            <v>договор № ___ от ____</v>
          </cell>
        </row>
        <row r="42">
          <cell r="A42" t="str">
            <v>&lt;Учебное заведение&gt;</v>
          </cell>
          <cell r="B42" t="str">
            <v>тыс.руб.</v>
          </cell>
          <cell r="C42" t="str">
            <v>1</v>
          </cell>
          <cell r="D42" t="str">
            <v>&lt;Учебное заведение&gt;</v>
          </cell>
          <cell r="E42">
            <v>0</v>
          </cell>
          <cell r="F42">
            <v>0</v>
          </cell>
          <cell r="G42">
            <v>0</v>
          </cell>
          <cell r="H42">
            <v>0</v>
          </cell>
          <cell r="I42">
            <v>0</v>
          </cell>
          <cell r="J42">
            <v>0</v>
          </cell>
          <cell r="K42">
            <v>0</v>
          </cell>
          <cell r="L42">
            <v>0</v>
          </cell>
          <cell r="M42">
            <v>0</v>
          </cell>
        </row>
        <row r="44">
          <cell r="A44" t="str">
            <v>договор № ___ от ____</v>
          </cell>
          <cell r="B44" t="str">
            <v>тыс.руб.</v>
          </cell>
          <cell r="C44" t="str">
            <v>2</v>
          </cell>
          <cell r="D44" t="str">
            <v>&lt;Учебное заведение&gt;</v>
          </cell>
          <cell r="J44">
            <v>0</v>
          </cell>
          <cell r="K44">
            <v>0</v>
          </cell>
          <cell r="L44">
            <v>0</v>
          </cell>
          <cell r="M44">
            <v>0</v>
          </cell>
        </row>
        <row r="46">
          <cell r="A46" t="str">
            <v>&lt;Учебное заведение&gt;</v>
          </cell>
          <cell r="B46" t="str">
            <v>тыс.руб.</v>
          </cell>
          <cell r="C46" t="str">
            <v>1</v>
          </cell>
          <cell r="D46" t="str">
            <v>&lt;Учебное заведение&gt;</v>
          </cell>
          <cell r="E46">
            <v>0</v>
          </cell>
          <cell r="F46">
            <v>0</v>
          </cell>
          <cell r="G46">
            <v>0</v>
          </cell>
          <cell r="H46">
            <v>0</v>
          </cell>
          <cell r="I46">
            <v>0</v>
          </cell>
          <cell r="J46">
            <v>0</v>
          </cell>
          <cell r="K46">
            <v>0</v>
          </cell>
          <cell r="L46">
            <v>0</v>
          </cell>
          <cell r="M46">
            <v>0</v>
          </cell>
        </row>
        <row r="48">
          <cell r="A48" t="str">
            <v>договор № ___ от ____</v>
          </cell>
          <cell r="B48" t="str">
            <v>тыс.руб.</v>
          </cell>
          <cell r="C48" t="str">
            <v>2</v>
          </cell>
          <cell r="D48" t="str">
            <v>&lt;Учебное заведение&gt;</v>
          </cell>
          <cell r="J48">
            <v>0</v>
          </cell>
          <cell r="K48">
            <v>0</v>
          </cell>
          <cell r="L48">
            <v>0</v>
          </cell>
          <cell r="M48">
            <v>0</v>
          </cell>
        </row>
        <row r="50">
          <cell r="A50" t="str">
            <v>&lt;Учебное заведение&gt;</v>
          </cell>
          <cell r="B50" t="str">
            <v>тыс.руб.</v>
          </cell>
          <cell r="C50" t="str">
            <v>1</v>
          </cell>
          <cell r="D50" t="str">
            <v>&lt;Учебное заведение&gt;</v>
          </cell>
          <cell r="E50">
            <v>0</v>
          </cell>
          <cell r="F50">
            <v>0</v>
          </cell>
          <cell r="G50">
            <v>0</v>
          </cell>
          <cell r="H50">
            <v>0</v>
          </cell>
          <cell r="I50">
            <v>0</v>
          </cell>
          <cell r="J50">
            <v>0</v>
          </cell>
          <cell r="K50">
            <v>0</v>
          </cell>
          <cell r="L50">
            <v>0</v>
          </cell>
          <cell r="M50">
            <v>0</v>
          </cell>
        </row>
        <row r="52">
          <cell r="A52" t="str">
            <v>договор № ___ от ____</v>
          </cell>
          <cell r="B52" t="str">
            <v>тыс.руб.</v>
          </cell>
          <cell r="C52" t="str">
            <v>2</v>
          </cell>
          <cell r="D52" t="str">
            <v>&lt;Учебное заведение&gt;</v>
          </cell>
          <cell r="J52">
            <v>0</v>
          </cell>
          <cell r="K52">
            <v>0</v>
          </cell>
          <cell r="L52">
            <v>0</v>
          </cell>
          <cell r="M52">
            <v>0</v>
          </cell>
        </row>
        <row r="56">
          <cell r="A56" t="str">
            <v>договор № ___ от ____</v>
          </cell>
        </row>
        <row r="60">
          <cell r="A60" t="str">
            <v>договор № ___ от ____</v>
          </cell>
        </row>
        <row r="62">
          <cell r="A62" t="str">
            <v>&lt;Учебное заведение&gt;</v>
          </cell>
          <cell r="B62" t="str">
            <v>тыс.руб.</v>
          </cell>
          <cell r="C62" t="str">
            <v>1</v>
          </cell>
          <cell r="D62" t="str">
            <v>&lt;Учебное заведение&gt;</v>
          </cell>
          <cell r="E62">
            <v>0</v>
          </cell>
          <cell r="F62">
            <v>0</v>
          </cell>
          <cell r="G62">
            <v>0</v>
          </cell>
          <cell r="H62">
            <v>0</v>
          </cell>
          <cell r="I62">
            <v>0</v>
          </cell>
          <cell r="J62">
            <v>0</v>
          </cell>
          <cell r="K62">
            <v>0</v>
          </cell>
          <cell r="L62">
            <v>0</v>
          </cell>
          <cell r="M62">
            <v>0</v>
          </cell>
        </row>
        <row r="64">
          <cell r="A64" t="str">
            <v>договор № ___ от ____</v>
          </cell>
          <cell r="B64" t="str">
            <v>тыс.руб.</v>
          </cell>
          <cell r="C64" t="str">
            <v>2</v>
          </cell>
          <cell r="D64" t="str">
            <v>&lt;Учебное заведение&gt;</v>
          </cell>
          <cell r="J64">
            <v>0</v>
          </cell>
          <cell r="K64">
            <v>0</v>
          </cell>
          <cell r="L64">
            <v>0</v>
          </cell>
          <cell r="M64">
            <v>0</v>
          </cell>
        </row>
        <row r="68">
          <cell r="A68" t="str">
            <v>договор № ___ от ____</v>
          </cell>
        </row>
        <row r="70">
          <cell r="A70" t="str">
            <v>&lt;Учебное заведение&gt;</v>
          </cell>
          <cell r="B70" t="str">
            <v>тыс.руб.</v>
          </cell>
          <cell r="C70" t="str">
            <v>1</v>
          </cell>
          <cell r="D70" t="str">
            <v>&lt;Учебное заведение&gt;</v>
          </cell>
          <cell r="E70">
            <v>0</v>
          </cell>
          <cell r="F70">
            <v>0</v>
          </cell>
          <cell r="G70">
            <v>0</v>
          </cell>
          <cell r="H70">
            <v>0</v>
          </cell>
          <cell r="I70">
            <v>0</v>
          </cell>
          <cell r="J70">
            <v>0</v>
          </cell>
          <cell r="K70">
            <v>0</v>
          </cell>
          <cell r="L70">
            <v>0</v>
          </cell>
          <cell r="M70">
            <v>0</v>
          </cell>
        </row>
        <row r="72">
          <cell r="A72" t="str">
            <v>договор № ___ от ____</v>
          </cell>
          <cell r="B72" t="str">
            <v>тыс.руб.</v>
          </cell>
          <cell r="C72" t="str">
            <v>2</v>
          </cell>
          <cell r="D72" t="str">
            <v>&lt;Учебное заведение&gt;</v>
          </cell>
          <cell r="J72">
            <v>0</v>
          </cell>
          <cell r="K72">
            <v>0</v>
          </cell>
          <cell r="L72">
            <v>0</v>
          </cell>
          <cell r="M72">
            <v>0</v>
          </cell>
        </row>
        <row r="74">
          <cell r="A74" t="str">
            <v>&lt;Учебное заведение&gt;</v>
          </cell>
          <cell r="B74" t="str">
            <v>тыс.руб.</v>
          </cell>
          <cell r="C74" t="str">
            <v>1</v>
          </cell>
          <cell r="D74" t="str">
            <v>&lt;Учебное заведение&gt;</v>
          </cell>
          <cell r="E74">
            <v>0</v>
          </cell>
          <cell r="F74">
            <v>0</v>
          </cell>
          <cell r="G74">
            <v>0</v>
          </cell>
          <cell r="H74">
            <v>0</v>
          </cell>
          <cell r="I74">
            <v>0</v>
          </cell>
          <cell r="J74">
            <v>0</v>
          </cell>
          <cell r="K74">
            <v>0</v>
          </cell>
          <cell r="L74">
            <v>0</v>
          </cell>
          <cell r="M74">
            <v>0</v>
          </cell>
        </row>
        <row r="76">
          <cell r="A76" t="str">
            <v>договор № ___ от ____</v>
          </cell>
          <cell r="B76" t="str">
            <v>тыс.руб.</v>
          </cell>
          <cell r="C76" t="str">
            <v>2</v>
          </cell>
          <cell r="D76" t="str">
            <v>&lt;Учебное заведение&gt;</v>
          </cell>
          <cell r="J76">
            <v>0</v>
          </cell>
          <cell r="K76">
            <v>0</v>
          </cell>
          <cell r="L76">
            <v>0</v>
          </cell>
          <cell r="M76">
            <v>0</v>
          </cell>
        </row>
        <row r="78">
          <cell r="A78" t="str">
            <v>&lt;Учебное заведение&gt;</v>
          </cell>
          <cell r="B78" t="str">
            <v>тыс.руб.</v>
          </cell>
          <cell r="C78" t="str">
            <v>1</v>
          </cell>
          <cell r="D78" t="str">
            <v>&lt;Учебное заведение&gt;</v>
          </cell>
          <cell r="E78">
            <v>0</v>
          </cell>
          <cell r="F78">
            <v>0</v>
          </cell>
          <cell r="G78">
            <v>0</v>
          </cell>
          <cell r="H78">
            <v>0</v>
          </cell>
          <cell r="I78">
            <v>0</v>
          </cell>
          <cell r="J78">
            <v>0</v>
          </cell>
          <cell r="K78">
            <v>0</v>
          </cell>
          <cell r="L78">
            <v>0</v>
          </cell>
          <cell r="M78">
            <v>0</v>
          </cell>
        </row>
        <row r="80">
          <cell r="A80" t="str">
            <v>договор № ___ от ____</v>
          </cell>
          <cell r="B80" t="str">
            <v>тыс.руб.</v>
          </cell>
          <cell r="C80" t="str">
            <v>2</v>
          </cell>
          <cell r="D80" t="str">
            <v>&lt;Учебное заведение&gt;</v>
          </cell>
          <cell r="J80">
            <v>0</v>
          </cell>
          <cell r="K80">
            <v>0</v>
          </cell>
          <cell r="L80">
            <v>0</v>
          </cell>
          <cell r="M80">
            <v>0</v>
          </cell>
        </row>
        <row r="82">
          <cell r="A82" t="str">
            <v>Прочие расходы на обучение</v>
          </cell>
          <cell r="B82" t="str">
            <v>тыс.руб.</v>
          </cell>
          <cell r="C82" t="str">
            <v>1</v>
          </cell>
          <cell r="D82" t="str">
            <v>Прочие расходы на обучение</v>
          </cell>
          <cell r="E82">
            <v>0</v>
          </cell>
          <cell r="F82">
            <v>0</v>
          </cell>
          <cell r="G82">
            <v>0</v>
          </cell>
          <cell r="H82">
            <v>0</v>
          </cell>
          <cell r="I82">
            <v>0</v>
          </cell>
          <cell r="J82">
            <v>0</v>
          </cell>
          <cell r="K82">
            <v>0</v>
          </cell>
          <cell r="L82">
            <v>0</v>
          </cell>
          <cell r="M82">
            <v>0</v>
          </cell>
        </row>
        <row r="84">
          <cell r="A84" t="str">
            <v>договор № ___ от ____</v>
          </cell>
          <cell r="B84" t="str">
            <v>тыс.руб.</v>
          </cell>
          <cell r="C84" t="str">
            <v>2</v>
          </cell>
          <cell r="D84" t="str">
            <v>Прочие расходы на обучение</v>
          </cell>
          <cell r="J84">
            <v>0</v>
          </cell>
          <cell r="K84">
            <v>0</v>
          </cell>
          <cell r="L84">
            <v>0</v>
          </cell>
          <cell r="M84">
            <v>0</v>
          </cell>
        </row>
        <row r="85">
          <cell r="A85" t="str">
            <v>договор № ___ от ____</v>
          </cell>
          <cell r="B85" t="str">
            <v>тыс.руб.</v>
          </cell>
          <cell r="C85" t="str">
            <v>2</v>
          </cell>
          <cell r="D85" t="str">
            <v>Прочие расходы на обучение</v>
          </cell>
          <cell r="J85">
            <v>0</v>
          </cell>
          <cell r="K85">
            <v>0</v>
          </cell>
          <cell r="L85">
            <v>0</v>
          </cell>
          <cell r="M85">
            <v>0</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перекрестка"/>
      <sheetName val="16"/>
      <sheetName val="18.2"/>
      <sheetName val="4"/>
      <sheetName val="6"/>
      <sheetName val="15"/>
      <sheetName val="17.1"/>
      <sheetName val="2.3"/>
      <sheetName val="шаблон для R3"/>
      <sheetName val="ЭСО"/>
      <sheetName val="сбыт"/>
      <sheetName val="Ген. не уч. ОРЭМ"/>
      <sheetName val="сети"/>
      <sheetName val="21.3"/>
      <sheetName val="Форма 20 (1)"/>
      <sheetName val="Форма 20 (2)"/>
      <sheetName val="Форма 20 (3)"/>
      <sheetName val="Форма 20 (4)"/>
      <sheetName val="Форма 20 (5)"/>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Электроэн 4кв"/>
      <sheetName val="Вода 4кв"/>
      <sheetName val="Тепло 4кв"/>
      <sheetName val="ДПН внутр"/>
      <sheetName val="ДПН АРМ"/>
      <sheetName val="Control"/>
      <sheetName val="_x0018_O_x0000__x0000__x0000_"/>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5998"/>
      <sheetName val="44"/>
      <sheetName val="92"/>
      <sheetName val="94"/>
      <sheetName val="97"/>
      <sheetName val="Отчет"/>
      <sheetName val="_x0018_O???"/>
      <sheetName val="3"/>
      <sheetName val="5"/>
      <sheetName val="P2.2"/>
      <sheetName val="Расчёт"/>
      <sheetName val="14б ДПН отчет"/>
      <sheetName val="16а Сводный анализ"/>
      <sheetName val="НЕДЕЛИ"/>
      <sheetName val="реализация⼘6㮧疽М"/>
      <sheetName val="TEHSHEET"/>
      <sheetName val="_x0018_O"/>
      <sheetName val="_x0018_O_x0000_"/>
      <sheetName val="Топливо2009"/>
      <sheetName val="2009"/>
      <sheetName val="_x0018_O?"/>
      <sheetName val="Таб1.1"/>
      <sheetName val="ПС 110 кВ №13 А"/>
      <sheetName val="17"/>
      <sheetName val="Ф-1 (для АО-энерго)"/>
      <sheetName val="Ф-2 (для АО-энерго)"/>
      <sheetName val="свод"/>
      <sheetName val="Гр5(о)"/>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ТО 2016"/>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СБП_Списки"/>
      <sheetName val="СБП_ПрогнозныйБаланс_ВГО"/>
      <sheetName val="СБП_ПрогнозныйБаланс"/>
      <sheetName val="СБП_БДДС_ВГО"/>
      <sheetName val="СБП_БДДС"/>
      <sheetName val="СБП_ДохРасх_ВГО"/>
      <sheetName val="СБП_БДР"/>
      <sheetName val="СБП_ОФР"/>
      <sheetName val="СБП_СметаЗатрат"/>
      <sheetName val="СБП_ИПР"/>
      <sheetName val="СБП_Затраты_на_персонал"/>
      <sheetName val="СБП_ОцП"/>
      <sheetName val="СБП_ДопИнфо"/>
      <sheetName val="СБП_Общее"/>
      <sheetName val="Сценарные условия"/>
      <sheetName val="Титул"/>
      <sheetName val="Содержание - расшир.формат"/>
      <sheetName val="Содержание - агрегир. формат"/>
      <sheetName val="1.Общие сведения"/>
      <sheetName val="2.Оценочные показатели"/>
      <sheetName val="9.ОФР"/>
      <sheetName val="3.Программа реализации"/>
      <sheetName val="4.Баланс эм"/>
      <sheetName val="5.Производство"/>
      <sheetName val="6.Топливо"/>
      <sheetName val="7.ИПР"/>
      <sheetName val="8.Затраты на персонал"/>
      <sheetName val="10.1. Смета затрат"/>
      <sheetName val="10.2. Прочие ДиР"/>
      <sheetName val="11. БДР"/>
      <sheetName val="12.БДДС (ДПН)"/>
      <sheetName val="СБП_Проверки"/>
      <sheetName val="13.Прогнозный баланс"/>
      <sheetName val="14.ПУЭ"/>
      <sheetName val="ОР_новая методика 2"/>
      <sheetName val="ОР_новая методика"/>
      <sheetName val="т4,т4а"/>
      <sheetName val="REESTR_ORG"/>
      <sheetName val="Инструкция"/>
      <sheetName val="1.3 Расчет НВВ по RAB (2022)"/>
      <sheetName val="1.7 Баланс ээ"/>
    </sheetNames>
    <sheetDataSet>
      <sheetData sheetId="0" refreshError="1"/>
      <sheetData sheetId="1" refreshError="1"/>
      <sheetData sheetId="2" refreshError="1"/>
      <sheetData sheetId="3" refreshError="1"/>
      <sheetData sheetId="4" refreshError="1">
        <row r="2">
          <cell r="A2" t="str">
            <v>ТЭС-1</v>
          </cell>
        </row>
        <row r="4">
          <cell r="E4" t="str">
            <v>ТЭС-1</v>
          </cell>
          <cell r="G4" t="str">
            <v>ТЭС-2</v>
          </cell>
          <cell r="J4" t="str">
            <v>ГЭС-1</v>
          </cell>
          <cell r="L4" t="str">
            <v>ГЭС-2</v>
          </cell>
        </row>
        <row r="8">
          <cell r="J8">
            <v>0</v>
          </cell>
          <cell r="K8">
            <v>0</v>
          </cell>
          <cell r="L8">
            <v>0</v>
          </cell>
        </row>
        <row r="9">
          <cell r="J9">
            <v>0</v>
          </cell>
          <cell r="K9">
            <v>0</v>
          </cell>
          <cell r="L9">
            <v>0</v>
          </cell>
          <cell r="M9" t="e">
            <v>#NAME?</v>
          </cell>
        </row>
        <row r="10">
          <cell r="J10">
            <v>0</v>
          </cell>
          <cell r="K10">
            <v>0</v>
          </cell>
          <cell r="L10">
            <v>0</v>
          </cell>
          <cell r="M10" t="e">
            <v>#NAME?</v>
          </cell>
        </row>
        <row r="11">
          <cell r="J11">
            <v>0</v>
          </cell>
          <cell r="K11">
            <v>0</v>
          </cell>
          <cell r="L11">
            <v>0</v>
          </cell>
          <cell r="M11">
            <v>0</v>
          </cell>
        </row>
        <row r="13">
          <cell r="E13">
            <v>0</v>
          </cell>
          <cell r="F13">
            <v>0</v>
          </cell>
          <cell r="G13">
            <v>0</v>
          </cell>
          <cell r="H13">
            <v>0</v>
          </cell>
          <cell r="J13">
            <v>0</v>
          </cell>
          <cell r="K13">
            <v>0</v>
          </cell>
          <cell r="L13">
            <v>0</v>
          </cell>
          <cell r="M13" t="e">
            <v>#NAME?</v>
          </cell>
        </row>
        <row r="16">
          <cell r="E16">
            <v>0</v>
          </cell>
          <cell r="F16">
            <v>0</v>
          </cell>
          <cell r="G16">
            <v>0</v>
          </cell>
          <cell r="H16">
            <v>0</v>
          </cell>
          <cell r="J16">
            <v>0</v>
          </cell>
          <cell r="K16">
            <v>0</v>
          </cell>
          <cell r="L16">
            <v>0</v>
          </cell>
          <cell r="M16">
            <v>0</v>
          </cell>
        </row>
        <row r="17">
          <cell r="F17">
            <v>0</v>
          </cell>
        </row>
        <row r="19">
          <cell r="E19">
            <v>0</v>
          </cell>
          <cell r="K19" t="e">
            <v>#NAME?</v>
          </cell>
          <cell r="L19" t="e">
            <v>#NAME?</v>
          </cell>
          <cell r="M19" t="e">
            <v>#NAME?</v>
          </cell>
        </row>
      </sheetData>
      <sheetData sheetId="5" refreshError="1">
        <row r="2">
          <cell r="A2" t="str">
            <v>ТЭС-1</v>
          </cell>
        </row>
        <row r="14">
          <cell r="B14" t="str">
            <v>ТЭС-1</v>
          </cell>
        </row>
        <row r="15">
          <cell r="B15" t="str">
            <v>ТЭС-2</v>
          </cell>
        </row>
        <row r="16">
          <cell r="B16" t="str">
            <v>ГЭС-1</v>
          </cell>
        </row>
        <row r="20">
          <cell r="B20" t="str">
            <v>Котельная - 1</v>
          </cell>
          <cell r="E20">
            <v>0</v>
          </cell>
          <cell r="G20">
            <v>0</v>
          </cell>
          <cell r="H20">
            <v>0</v>
          </cell>
          <cell r="I20">
            <v>0</v>
          </cell>
          <cell r="J20">
            <v>0</v>
          </cell>
          <cell r="K20" t="e">
            <v>#NAME?</v>
          </cell>
          <cell r="M20" t="e">
            <v>#NAME?</v>
          </cell>
          <cell r="O20" t="str">
            <v>-</v>
          </cell>
        </row>
        <row r="21">
          <cell r="B21" t="str">
            <v>Котельная - 2</v>
          </cell>
        </row>
        <row r="22">
          <cell r="B22" t="str">
            <v>Котельная - 2</v>
          </cell>
          <cell r="E22">
            <v>0</v>
          </cell>
          <cell r="I22">
            <v>0</v>
          </cell>
          <cell r="K22" t="e">
            <v>#NAME?</v>
          </cell>
          <cell r="M22" t="e">
            <v>#NAME?</v>
          </cell>
        </row>
        <row r="26">
          <cell r="B26" t="str">
            <v>Электробойлерная - 1</v>
          </cell>
          <cell r="E26">
            <v>0</v>
          </cell>
          <cell r="G26">
            <v>0</v>
          </cell>
          <cell r="H26">
            <v>0</v>
          </cell>
          <cell r="I26" t="str">
            <v>-</v>
          </cell>
          <cell r="J26">
            <v>0</v>
          </cell>
          <cell r="K26">
            <v>0</v>
          </cell>
          <cell r="M26">
            <v>0</v>
          </cell>
        </row>
        <row r="27">
          <cell r="B27" t="str">
            <v>Всего</v>
          </cell>
          <cell r="E27">
            <v>0</v>
          </cell>
          <cell r="G27">
            <v>0</v>
          </cell>
          <cell r="H27">
            <v>0</v>
          </cell>
          <cell r="I27">
            <v>0</v>
          </cell>
          <cell r="J27">
            <v>0</v>
          </cell>
          <cell r="K27" t="e">
            <v>#NAME?</v>
          </cell>
          <cell r="M27" t="e">
            <v>#NAME?</v>
          </cell>
          <cell r="O27">
            <v>0</v>
          </cell>
          <cell r="P27">
            <v>0</v>
          </cell>
        </row>
        <row r="28">
          <cell r="B28" t="str">
            <v>Всего</v>
          </cell>
          <cell r="E28">
            <v>0</v>
          </cell>
          <cell r="G28">
            <v>0</v>
          </cell>
          <cell r="H28">
            <v>0</v>
          </cell>
          <cell r="I28">
            <v>0</v>
          </cell>
          <cell r="J28">
            <v>0</v>
          </cell>
          <cell r="K28" t="e">
            <v>#NAME?</v>
          </cell>
          <cell r="M28" t="e">
            <v>#NAME?</v>
          </cell>
          <cell r="O28">
            <v>0</v>
          </cell>
          <cell r="P28">
            <v>0</v>
          </cell>
        </row>
        <row r="31">
          <cell r="B31" t="str">
            <v>СЦТ - 1</v>
          </cell>
          <cell r="E31">
            <v>0</v>
          </cell>
          <cell r="G31">
            <v>0</v>
          </cell>
          <cell r="M31" t="e">
            <v>#NAME?</v>
          </cell>
        </row>
        <row r="32">
          <cell r="B32" t="str">
            <v>СЦТ - 2</v>
          </cell>
          <cell r="E32">
            <v>0</v>
          </cell>
          <cell r="K32" t="e">
            <v>#NAME?</v>
          </cell>
          <cell r="M32" t="e">
            <v>#NAME?</v>
          </cell>
        </row>
        <row r="33">
          <cell r="E33">
            <v>0</v>
          </cell>
          <cell r="K33" t="e">
            <v>#NAME?</v>
          </cell>
          <cell r="M33" t="e">
            <v>#NAME?</v>
          </cell>
        </row>
      </sheetData>
      <sheetData sheetId="6" refreshError="1"/>
      <sheetData sheetId="7" refreshError="1"/>
      <sheetData sheetId="8" refreshError="1"/>
      <sheetData sheetId="9" refreshError="1">
        <row r="2">
          <cell r="A2" t="str">
            <v>ТЭС-1</v>
          </cell>
        </row>
        <row r="8">
          <cell r="G8">
            <v>0</v>
          </cell>
          <cell r="H8">
            <v>0</v>
          </cell>
          <cell r="I8" t="str">
            <v>Добавить столбцы</v>
          </cell>
          <cell r="J8">
            <v>0</v>
          </cell>
          <cell r="L8">
            <v>0</v>
          </cell>
        </row>
        <row r="9">
          <cell r="G9">
            <v>0</v>
          </cell>
          <cell r="H9">
            <v>0</v>
          </cell>
          <cell r="I9">
            <v>0</v>
          </cell>
          <cell r="J9">
            <v>0</v>
          </cell>
          <cell r="L9" t="e">
            <v>#NAME?</v>
          </cell>
          <cell r="M9" t="e">
            <v>#NAME?</v>
          </cell>
          <cell r="N9">
            <v>0</v>
          </cell>
        </row>
        <row r="10">
          <cell r="G10">
            <v>0</v>
          </cell>
          <cell r="H10">
            <v>0</v>
          </cell>
          <cell r="I10">
            <v>0</v>
          </cell>
          <cell r="J10">
            <v>0</v>
          </cell>
          <cell r="L10" t="e">
            <v>#NAME?</v>
          </cell>
          <cell r="M10" t="e">
            <v>#NAME?</v>
          </cell>
          <cell r="N10">
            <v>0</v>
          </cell>
        </row>
        <row r="11">
          <cell r="G11">
            <v>0</v>
          </cell>
          <cell r="H11">
            <v>0</v>
          </cell>
          <cell r="I11" t="str">
            <v>-</v>
          </cell>
          <cell r="J11">
            <v>0</v>
          </cell>
          <cell r="L11" t="str">
            <v>-</v>
          </cell>
          <cell r="M11">
            <v>0</v>
          </cell>
          <cell r="N11">
            <v>0</v>
          </cell>
        </row>
        <row r="12">
          <cell r="G12">
            <v>0</v>
          </cell>
          <cell r="H12">
            <v>0</v>
          </cell>
          <cell r="I12">
            <v>0</v>
          </cell>
          <cell r="J12">
            <v>0</v>
          </cell>
          <cell r="L12">
            <v>0</v>
          </cell>
          <cell r="M12">
            <v>0</v>
          </cell>
          <cell r="N12">
            <v>0</v>
          </cell>
          <cell r="O12">
            <v>0</v>
          </cell>
        </row>
        <row r="13">
          <cell r="G13">
            <v>0</v>
          </cell>
          <cell r="H13">
            <v>0</v>
          </cell>
          <cell r="I13">
            <v>0</v>
          </cell>
          <cell r="J13">
            <v>0</v>
          </cell>
          <cell r="L13" t="e">
            <v>#NAME?</v>
          </cell>
          <cell r="M13" t="e">
            <v>#NAME?</v>
          </cell>
          <cell r="N13">
            <v>0</v>
          </cell>
        </row>
        <row r="14">
          <cell r="G14">
            <v>0</v>
          </cell>
          <cell r="H14">
            <v>0</v>
          </cell>
          <cell r="I14">
            <v>0</v>
          </cell>
          <cell r="J14">
            <v>0</v>
          </cell>
          <cell r="L14" t="e">
            <v>#NAME?</v>
          </cell>
          <cell r="M14" t="e">
            <v>#NAME?</v>
          </cell>
          <cell r="N14">
            <v>0</v>
          </cell>
        </row>
        <row r="15">
          <cell r="G15">
            <v>0</v>
          </cell>
          <cell r="H15">
            <v>0</v>
          </cell>
          <cell r="I15">
            <v>0</v>
          </cell>
          <cell r="J15">
            <v>0</v>
          </cell>
          <cell r="L15" t="e">
            <v>#NAME?</v>
          </cell>
          <cell r="M15" t="e">
            <v>#NAME?</v>
          </cell>
          <cell r="N15">
            <v>0</v>
          </cell>
        </row>
        <row r="16">
          <cell r="G16">
            <v>0</v>
          </cell>
          <cell r="H16">
            <v>0</v>
          </cell>
          <cell r="I16">
            <v>0</v>
          </cell>
          <cell r="J16">
            <v>0</v>
          </cell>
          <cell r="L16">
            <v>0</v>
          </cell>
          <cell r="M16">
            <v>0</v>
          </cell>
          <cell r="N16">
            <v>0</v>
          </cell>
        </row>
        <row r="17">
          <cell r="I17">
            <v>0</v>
          </cell>
        </row>
        <row r="18">
          <cell r="G18">
            <v>0</v>
          </cell>
          <cell r="H18">
            <v>0</v>
          </cell>
          <cell r="I18" t="str">
            <v>-</v>
          </cell>
          <cell r="J18">
            <v>0</v>
          </cell>
          <cell r="L18" t="str">
            <v>-</v>
          </cell>
          <cell r="M18">
            <v>0</v>
          </cell>
          <cell r="N18">
            <v>0</v>
          </cell>
          <cell r="O18">
            <v>0</v>
          </cell>
        </row>
        <row r="19">
          <cell r="L19" t="e">
            <v>#NAME?</v>
          </cell>
          <cell r="M19" t="e">
            <v>#NAME?</v>
          </cell>
          <cell r="N19">
            <v>0</v>
          </cell>
        </row>
        <row r="20">
          <cell r="G20">
            <v>0</v>
          </cell>
          <cell r="H20">
            <v>0</v>
          </cell>
          <cell r="I20" t="str">
            <v>-</v>
          </cell>
          <cell r="J20">
            <v>0</v>
          </cell>
          <cell r="L20" t="e">
            <v>#NAME?</v>
          </cell>
          <cell r="M20" t="e">
            <v>#NAME?</v>
          </cell>
          <cell r="N20">
            <v>0</v>
          </cell>
          <cell r="O20" t="str">
            <v>-</v>
          </cell>
          <cell r="Q20">
            <v>0</v>
          </cell>
          <cell r="R20">
            <v>0</v>
          </cell>
          <cell r="S20">
            <v>0</v>
          </cell>
        </row>
        <row r="21">
          <cell r="L21">
            <v>0</v>
          </cell>
          <cell r="N21">
            <v>0</v>
          </cell>
        </row>
        <row r="24">
          <cell r="G24">
            <v>0</v>
          </cell>
          <cell r="H24">
            <v>0</v>
          </cell>
          <cell r="I24">
            <v>0</v>
          </cell>
          <cell r="J24">
            <v>0</v>
          </cell>
          <cell r="L24" t="e">
            <v>#NAME?</v>
          </cell>
          <cell r="M24" t="e">
            <v>#NAME?</v>
          </cell>
          <cell r="N24">
            <v>0</v>
          </cell>
          <cell r="O24">
            <v>0</v>
          </cell>
        </row>
        <row r="26">
          <cell r="G26">
            <v>0</v>
          </cell>
          <cell r="H26">
            <v>0</v>
          </cell>
          <cell r="I26" t="str">
            <v>-</v>
          </cell>
          <cell r="J26">
            <v>0</v>
          </cell>
          <cell r="L26" t="str">
            <v>-</v>
          </cell>
          <cell r="M26">
            <v>0</v>
          </cell>
          <cell r="N26">
            <v>0</v>
          </cell>
        </row>
        <row r="27">
          <cell r="G27">
            <v>0</v>
          </cell>
          <cell r="H27">
            <v>0</v>
          </cell>
          <cell r="I27">
            <v>0</v>
          </cell>
          <cell r="J27">
            <v>0</v>
          </cell>
          <cell r="L27" t="e">
            <v>#NAME?</v>
          </cell>
          <cell r="M27" t="e">
            <v>#NAME?</v>
          </cell>
          <cell r="N27">
            <v>0</v>
          </cell>
          <cell r="O27">
            <v>0</v>
          </cell>
          <cell r="Q27">
            <v>0</v>
          </cell>
          <cell r="R27">
            <v>0</v>
          </cell>
          <cell r="S27">
            <v>0</v>
          </cell>
        </row>
        <row r="28">
          <cell r="G28">
            <v>0</v>
          </cell>
          <cell r="H28">
            <v>0</v>
          </cell>
          <cell r="I28">
            <v>0</v>
          </cell>
          <cell r="J28">
            <v>0</v>
          </cell>
          <cell r="L28" t="e">
            <v>#NAME?</v>
          </cell>
          <cell r="M28" t="e">
            <v>#NAME?</v>
          </cell>
          <cell r="N28">
            <v>0</v>
          </cell>
          <cell r="O28">
            <v>0</v>
          </cell>
        </row>
        <row r="30">
          <cell r="I30">
            <v>0</v>
          </cell>
        </row>
        <row r="31">
          <cell r="G31">
            <v>0</v>
          </cell>
          <cell r="L31">
            <v>0</v>
          </cell>
          <cell r="M31" t="e">
            <v>#NAME?</v>
          </cell>
          <cell r="N31">
            <v>0</v>
          </cell>
          <cell r="O31">
            <v>0</v>
          </cell>
        </row>
        <row r="32">
          <cell r="L32" t="e">
            <v>#NAME?</v>
          </cell>
          <cell r="M32" t="e">
            <v>#NAME?</v>
          </cell>
          <cell r="N32">
            <v>0</v>
          </cell>
        </row>
        <row r="33">
          <cell r="L33" t="e">
            <v>#NAME?</v>
          </cell>
          <cell r="M33" t="e">
            <v>#NAME?</v>
          </cell>
          <cell r="N33">
            <v>0</v>
          </cell>
        </row>
        <row r="35">
          <cell r="B35" t="str">
            <v>Арендная плата</v>
          </cell>
          <cell r="G35">
            <v>0</v>
          </cell>
          <cell r="H35">
            <v>0</v>
          </cell>
          <cell r="I35" t="str">
            <v>-</v>
          </cell>
          <cell r="J35">
            <v>0</v>
          </cell>
          <cell r="L35" t="str">
            <v>-</v>
          </cell>
          <cell r="M35">
            <v>0</v>
          </cell>
          <cell r="O35" t="str">
            <v>-</v>
          </cell>
        </row>
        <row r="37">
          <cell r="B37" t="str">
            <v>ТЭС-1</v>
          </cell>
          <cell r="I37">
            <v>0</v>
          </cell>
          <cell r="L37" t="e">
            <v>#NAME?</v>
          </cell>
          <cell r="M37" t="e">
            <v>#NAME?</v>
          </cell>
          <cell r="N37">
            <v>0</v>
          </cell>
        </row>
        <row r="41">
          <cell r="L41" t="e">
            <v>#NAME?</v>
          </cell>
          <cell r="M41" t="e">
            <v>#NAME?</v>
          </cell>
          <cell r="N41">
            <v>0</v>
          </cell>
        </row>
        <row r="42">
          <cell r="I42">
            <v>0</v>
          </cell>
          <cell r="L42" t="e">
            <v>#NAME?</v>
          </cell>
          <cell r="M42" t="e">
            <v>#NAME?</v>
          </cell>
          <cell r="N42">
            <v>0</v>
          </cell>
        </row>
      </sheetData>
      <sheetData sheetId="10" refreshError="1"/>
      <sheetData sheetId="11" refreshError="1"/>
      <sheetData sheetId="12" refreshError="1">
        <row r="2">
          <cell r="A2" t="str">
            <v>ТЭС-1</v>
          </cell>
        </row>
        <row r="11">
          <cell r="B11" t="str">
            <v>ТЭС-1</v>
          </cell>
          <cell r="D11">
            <v>0</v>
          </cell>
          <cell r="E11">
            <v>0</v>
          </cell>
          <cell r="F11">
            <v>0</v>
          </cell>
          <cell r="G11">
            <v>0</v>
          </cell>
          <cell r="H11">
            <v>0</v>
          </cell>
          <cell r="I11">
            <v>0</v>
          </cell>
        </row>
        <row r="12">
          <cell r="B12" t="str">
            <v>ТЭС-2</v>
          </cell>
          <cell r="E12">
            <v>0</v>
          </cell>
          <cell r="F12">
            <v>0</v>
          </cell>
          <cell r="G12">
            <v>0</v>
          </cell>
          <cell r="H12">
            <v>0</v>
          </cell>
          <cell r="I12">
            <v>0</v>
          </cell>
        </row>
        <row r="13">
          <cell r="B13" t="str">
            <v>ТЭС-2</v>
          </cell>
          <cell r="D13">
            <v>0</v>
          </cell>
          <cell r="E13">
            <v>0</v>
          </cell>
          <cell r="F13">
            <v>0</v>
          </cell>
          <cell r="G13">
            <v>0</v>
          </cell>
          <cell r="H13">
            <v>0</v>
          </cell>
          <cell r="I13">
            <v>0</v>
          </cell>
        </row>
        <row r="16">
          <cell r="B16" t="str">
            <v>ГЭС-1</v>
          </cell>
          <cell r="D16">
            <v>0</v>
          </cell>
          <cell r="E16">
            <v>0</v>
          </cell>
          <cell r="G16">
            <v>0</v>
          </cell>
          <cell r="H16">
            <v>0</v>
          </cell>
        </row>
        <row r="17">
          <cell r="B17" t="str">
            <v>ГЭС-2</v>
          </cell>
        </row>
        <row r="18">
          <cell r="B18" t="str">
            <v>Котельная - 1</v>
          </cell>
          <cell r="D18">
            <v>0</v>
          </cell>
          <cell r="E18">
            <v>0</v>
          </cell>
          <cell r="G18">
            <v>0</v>
          </cell>
          <cell r="H18">
            <v>0</v>
          </cell>
        </row>
        <row r="22">
          <cell r="B22" t="str">
            <v>Котельная - 1</v>
          </cell>
          <cell r="D22">
            <v>0</v>
          </cell>
          <cell r="E22">
            <v>0</v>
          </cell>
        </row>
        <row r="23">
          <cell r="B23" t="str">
            <v>Котельная - 2</v>
          </cell>
          <cell r="D23">
            <v>0</v>
          </cell>
          <cell r="E23">
            <v>0</v>
          </cell>
        </row>
        <row r="24">
          <cell r="B24" t="str">
            <v>Котельная - 2</v>
          </cell>
          <cell r="D24">
            <v>0</v>
          </cell>
          <cell r="E24">
            <v>0</v>
          </cell>
          <cell r="G24">
            <v>0</v>
          </cell>
          <cell r="H24">
            <v>0</v>
          </cell>
        </row>
        <row r="28">
          <cell r="B28" t="str">
            <v>Электробойлерная - 1</v>
          </cell>
          <cell r="D28">
            <v>0</v>
          </cell>
          <cell r="E28">
            <v>0</v>
          </cell>
          <cell r="G28">
            <v>0</v>
          </cell>
          <cell r="H28">
            <v>0</v>
          </cell>
        </row>
        <row r="29">
          <cell r="B29" t="str">
            <v>Электробойлерная - 2</v>
          </cell>
          <cell r="D29">
            <v>0</v>
          </cell>
          <cell r="E29">
            <v>0</v>
          </cell>
          <cell r="G29">
            <v>0</v>
          </cell>
          <cell r="H29">
            <v>0</v>
          </cell>
        </row>
        <row r="30">
          <cell r="D30">
            <v>0</v>
          </cell>
        </row>
        <row r="37">
          <cell r="B37" t="str">
            <v>ТЭС-1</v>
          </cell>
          <cell r="E37">
            <v>0</v>
          </cell>
        </row>
        <row r="38">
          <cell r="B38" t="str">
            <v>ТЭС-2</v>
          </cell>
          <cell r="D38">
            <v>0</v>
          </cell>
          <cell r="E38">
            <v>0</v>
          </cell>
          <cell r="G38">
            <v>0</v>
          </cell>
          <cell r="H38">
            <v>0</v>
          </cell>
        </row>
        <row r="39">
          <cell r="B39" t="str">
            <v>ТЭС-1</v>
          </cell>
          <cell r="E39">
            <v>0</v>
          </cell>
        </row>
        <row r="42">
          <cell r="B42" t="str">
            <v>ГЭС-1</v>
          </cell>
          <cell r="E42">
            <v>0</v>
          </cell>
        </row>
        <row r="43">
          <cell r="B43" t="str">
            <v>ГЭС-2</v>
          </cell>
          <cell r="E43">
            <v>0</v>
          </cell>
        </row>
        <row r="48">
          <cell r="B48" t="str">
            <v>Котельная - 1</v>
          </cell>
          <cell r="E48">
            <v>0</v>
          </cell>
        </row>
        <row r="49">
          <cell r="B49" t="str">
            <v>Котельная - 2</v>
          </cell>
        </row>
        <row r="50">
          <cell r="B50" t="str">
            <v>Котельная - 2</v>
          </cell>
          <cell r="E50">
            <v>0</v>
          </cell>
        </row>
        <row r="54">
          <cell r="B54" t="str">
            <v>Электробойлерная - 1</v>
          </cell>
        </row>
        <row r="55">
          <cell r="B55" t="str">
            <v>Электробойлерная - 2</v>
          </cell>
          <cell r="E55">
            <v>0</v>
          </cell>
          <cell r="G55">
            <v>0</v>
          </cell>
          <cell r="H55">
            <v>0</v>
          </cell>
        </row>
        <row r="56">
          <cell r="B56" t="str">
            <v>Всего</v>
          </cell>
          <cell r="E56">
            <v>0</v>
          </cell>
          <cell r="G56">
            <v>0</v>
          </cell>
          <cell r="H56">
            <v>0</v>
          </cell>
        </row>
        <row r="63">
          <cell r="B63" t="str">
            <v>ТЭС-1</v>
          </cell>
        </row>
        <row r="64">
          <cell r="B64" t="str">
            <v>ТЭС-2</v>
          </cell>
        </row>
        <row r="68">
          <cell r="B68" t="str">
            <v>ГЭС-1</v>
          </cell>
          <cell r="D68">
            <v>0</v>
          </cell>
          <cell r="E68">
            <v>0</v>
          </cell>
          <cell r="F68">
            <v>0</v>
          </cell>
          <cell r="G68">
            <v>0</v>
          </cell>
          <cell r="H68">
            <v>0</v>
          </cell>
          <cell r="I68">
            <v>0</v>
          </cell>
        </row>
        <row r="69">
          <cell r="B69" t="str">
            <v>ГЭС-2</v>
          </cell>
          <cell r="D69">
            <v>0</v>
          </cell>
          <cell r="E69">
            <v>0</v>
          </cell>
          <cell r="F69">
            <v>0</v>
          </cell>
          <cell r="G69">
            <v>0</v>
          </cell>
          <cell r="H69">
            <v>0</v>
          </cell>
          <cell r="I69">
            <v>0</v>
          </cell>
        </row>
        <row r="70">
          <cell r="D70">
            <v>0</v>
          </cell>
          <cell r="E70">
            <v>0</v>
          </cell>
          <cell r="F70">
            <v>0</v>
          </cell>
          <cell r="G70">
            <v>0</v>
          </cell>
          <cell r="H70">
            <v>0</v>
          </cell>
          <cell r="I70">
            <v>0</v>
          </cell>
        </row>
        <row r="74">
          <cell r="B74" t="str">
            <v>Котельная - 1</v>
          </cell>
          <cell r="D74">
            <v>0</v>
          </cell>
          <cell r="E74">
            <v>0</v>
          </cell>
          <cell r="F74">
            <v>0</v>
          </cell>
          <cell r="G74">
            <v>0</v>
          </cell>
          <cell r="H74">
            <v>0</v>
          </cell>
          <cell r="I74">
            <v>0</v>
          </cell>
        </row>
        <row r="75">
          <cell r="B75" t="str">
            <v>Котельная - 2</v>
          </cell>
          <cell r="D75">
            <v>0</v>
          </cell>
          <cell r="E75">
            <v>0</v>
          </cell>
          <cell r="F75">
            <v>0</v>
          </cell>
          <cell r="G75">
            <v>0</v>
          </cell>
          <cell r="H75">
            <v>0</v>
          </cell>
          <cell r="I75">
            <v>0</v>
          </cell>
        </row>
        <row r="76">
          <cell r="D76">
            <v>0</v>
          </cell>
          <cell r="E76">
            <v>0</v>
          </cell>
          <cell r="F76">
            <v>0</v>
          </cell>
          <cell r="G76">
            <v>0</v>
          </cell>
          <cell r="H76">
            <v>0</v>
          </cell>
          <cell r="I76">
            <v>0</v>
          </cell>
        </row>
        <row r="80">
          <cell r="B80" t="str">
            <v>Электробойлерная - 1</v>
          </cell>
          <cell r="D80">
            <v>0</v>
          </cell>
          <cell r="E80">
            <v>0</v>
          </cell>
          <cell r="F80">
            <v>0</v>
          </cell>
          <cell r="G80">
            <v>0</v>
          </cell>
          <cell r="H80">
            <v>0</v>
          </cell>
          <cell r="I80">
            <v>0</v>
          </cell>
        </row>
        <row r="81">
          <cell r="B81" t="str">
            <v>Электробойлерная - 2</v>
          </cell>
          <cell r="D81">
            <v>0</v>
          </cell>
          <cell r="E81">
            <v>0</v>
          </cell>
          <cell r="F81">
            <v>0</v>
          </cell>
          <cell r="G81">
            <v>0</v>
          </cell>
          <cell r="H81">
            <v>0</v>
          </cell>
          <cell r="I81">
            <v>0</v>
          </cell>
        </row>
        <row r="82">
          <cell r="D82">
            <v>0</v>
          </cell>
          <cell r="E82">
            <v>0</v>
          </cell>
          <cell r="F82">
            <v>0</v>
          </cell>
          <cell r="G82">
            <v>0</v>
          </cell>
          <cell r="H82">
            <v>0</v>
          </cell>
          <cell r="I82">
            <v>0</v>
          </cell>
        </row>
        <row r="89">
          <cell r="B89" t="str">
            <v>ТЭС-1</v>
          </cell>
          <cell r="F89">
            <v>0</v>
          </cell>
          <cell r="I89">
            <v>0</v>
          </cell>
        </row>
        <row r="90">
          <cell r="B90" t="str">
            <v>ТЭС-2</v>
          </cell>
          <cell r="F90">
            <v>0</v>
          </cell>
          <cell r="I90">
            <v>0</v>
          </cell>
        </row>
        <row r="91">
          <cell r="F91">
            <v>0</v>
          </cell>
          <cell r="I91">
            <v>0</v>
          </cell>
        </row>
        <row r="94">
          <cell r="B94" t="str">
            <v>ГЭС-1</v>
          </cell>
          <cell r="F94">
            <v>0</v>
          </cell>
          <cell r="I94">
            <v>0</v>
          </cell>
        </row>
        <row r="95">
          <cell r="B95" t="str">
            <v>ГЭС-2</v>
          </cell>
          <cell r="F95">
            <v>0</v>
          </cell>
          <cell r="I95">
            <v>0</v>
          </cell>
        </row>
        <row r="96">
          <cell r="F96">
            <v>0</v>
          </cell>
          <cell r="I96">
            <v>0</v>
          </cell>
        </row>
        <row r="100">
          <cell r="B100" t="str">
            <v>Котельная - 1</v>
          </cell>
          <cell r="F100">
            <v>0</v>
          </cell>
          <cell r="I100">
            <v>0</v>
          </cell>
        </row>
        <row r="101">
          <cell r="B101" t="str">
            <v>Котельная - 2</v>
          </cell>
          <cell r="F101">
            <v>0</v>
          </cell>
          <cell r="I101">
            <v>0</v>
          </cell>
        </row>
        <row r="102">
          <cell r="F102">
            <v>0</v>
          </cell>
          <cell r="I102">
            <v>0</v>
          </cell>
        </row>
        <row r="106">
          <cell r="B106" t="str">
            <v>Электробойлерная - 1</v>
          </cell>
          <cell r="F106">
            <v>0</v>
          </cell>
          <cell r="I106">
            <v>0</v>
          </cell>
        </row>
        <row r="107">
          <cell r="B107" t="str">
            <v>Электробойлерная - 2</v>
          </cell>
          <cell r="F107">
            <v>0</v>
          </cell>
          <cell r="I107">
            <v>0</v>
          </cell>
        </row>
        <row r="108">
          <cell r="F108">
            <v>0</v>
          </cell>
          <cell r="I108">
            <v>0</v>
          </cell>
        </row>
        <row r="115">
          <cell r="B115" t="str">
            <v>ТЭС-1</v>
          </cell>
          <cell r="D115" t="e">
            <v>#NAME?</v>
          </cell>
          <cell r="E115" t="e">
            <v>#NAME?</v>
          </cell>
          <cell r="F115" t="e">
            <v>#NAME?</v>
          </cell>
          <cell r="G115" t="e">
            <v>#NAME?</v>
          </cell>
          <cell r="H115" t="e">
            <v>#NAME?</v>
          </cell>
          <cell r="I115" t="e">
            <v>#NAME?</v>
          </cell>
        </row>
        <row r="116">
          <cell r="B116" t="str">
            <v>ТЭС-2</v>
          </cell>
          <cell r="D116" t="e">
            <v>#NAME?</v>
          </cell>
          <cell r="E116" t="e">
            <v>#NAME?</v>
          </cell>
          <cell r="F116" t="e">
            <v>#NAME?</v>
          </cell>
          <cell r="G116" t="e">
            <v>#NAME?</v>
          </cell>
          <cell r="H116" t="e">
            <v>#NAME?</v>
          </cell>
          <cell r="I116" t="e">
            <v>#NAME?</v>
          </cell>
        </row>
        <row r="117">
          <cell r="D117" t="e">
            <v>#NAME?</v>
          </cell>
          <cell r="E117" t="e">
            <v>#NAME?</v>
          </cell>
          <cell r="F117" t="e">
            <v>#NAME?</v>
          </cell>
          <cell r="G117" t="e">
            <v>#NAME?</v>
          </cell>
          <cell r="H117" t="e">
            <v>#NAME?</v>
          </cell>
          <cell r="I117" t="e">
            <v>#NAME?</v>
          </cell>
        </row>
        <row r="120">
          <cell r="B120" t="str">
            <v>ГЭС-1</v>
          </cell>
          <cell r="D120" t="e">
            <v>#NAME?</v>
          </cell>
          <cell r="E120" t="e">
            <v>#NAME?</v>
          </cell>
          <cell r="F120" t="e">
            <v>#NAME?</v>
          </cell>
          <cell r="G120" t="e">
            <v>#NAME?</v>
          </cell>
          <cell r="H120" t="e">
            <v>#NAME?</v>
          </cell>
          <cell r="I120" t="e">
            <v>#NAME?</v>
          </cell>
        </row>
        <row r="121">
          <cell r="B121" t="str">
            <v>ГЭС-2</v>
          </cell>
          <cell r="D121" t="e">
            <v>#NAME?</v>
          </cell>
          <cell r="E121" t="e">
            <v>#NAME?</v>
          </cell>
          <cell r="F121" t="e">
            <v>#NAME?</v>
          </cell>
          <cell r="G121" t="e">
            <v>#NAME?</v>
          </cell>
          <cell r="H121" t="e">
            <v>#NAME?</v>
          </cell>
          <cell r="I121" t="e">
            <v>#NAME?</v>
          </cell>
        </row>
        <row r="122">
          <cell r="D122" t="e">
            <v>#NAME?</v>
          </cell>
          <cell r="E122" t="e">
            <v>#NAME?</v>
          </cell>
          <cell r="F122" t="e">
            <v>#NAME?</v>
          </cell>
          <cell r="G122" t="e">
            <v>#NAME?</v>
          </cell>
          <cell r="H122" t="e">
            <v>#NAME?</v>
          </cell>
          <cell r="I122" t="e">
            <v>#NAME?</v>
          </cell>
        </row>
        <row r="126">
          <cell r="B126" t="str">
            <v>Котельная - 1</v>
          </cell>
          <cell r="D126" t="e">
            <v>#NAME?</v>
          </cell>
          <cell r="E126" t="e">
            <v>#NAME?</v>
          </cell>
          <cell r="F126" t="e">
            <v>#NAME?</v>
          </cell>
          <cell r="G126" t="e">
            <v>#NAME?</v>
          </cell>
          <cell r="H126" t="e">
            <v>#NAME?</v>
          </cell>
          <cell r="I126" t="e">
            <v>#NAME?</v>
          </cell>
        </row>
        <row r="127">
          <cell r="B127" t="str">
            <v>Котельная - 2</v>
          </cell>
          <cell r="D127" t="e">
            <v>#NAME?</v>
          </cell>
          <cell r="E127" t="e">
            <v>#NAME?</v>
          </cell>
          <cell r="F127" t="e">
            <v>#NAME?</v>
          </cell>
          <cell r="G127" t="e">
            <v>#NAME?</v>
          </cell>
          <cell r="H127" t="e">
            <v>#NAME?</v>
          </cell>
          <cell r="I127" t="e">
            <v>#NAME?</v>
          </cell>
        </row>
        <row r="128">
          <cell r="D128" t="e">
            <v>#NAME?</v>
          </cell>
          <cell r="E128" t="e">
            <v>#NAME?</v>
          </cell>
          <cell r="F128" t="e">
            <v>#NAME?</v>
          </cell>
          <cell r="G128" t="e">
            <v>#NAME?</v>
          </cell>
          <cell r="H128" t="e">
            <v>#NAME?</v>
          </cell>
          <cell r="I128" t="e">
            <v>#NAME?</v>
          </cell>
        </row>
        <row r="132">
          <cell r="B132" t="str">
            <v>Электробойлерная - 1</v>
          </cell>
          <cell r="D132" t="e">
            <v>#NAME?</v>
          </cell>
          <cell r="E132" t="e">
            <v>#NAME?</v>
          </cell>
          <cell r="F132" t="e">
            <v>#NAME?</v>
          </cell>
          <cell r="G132" t="e">
            <v>#NAME?</v>
          </cell>
          <cell r="H132" t="e">
            <v>#NAME?</v>
          </cell>
          <cell r="I132" t="e">
            <v>#NAME?</v>
          </cell>
        </row>
        <row r="133">
          <cell r="B133" t="str">
            <v>Электробойлерная - 2</v>
          </cell>
          <cell r="D133" t="e">
            <v>#NAME?</v>
          </cell>
          <cell r="E133" t="e">
            <v>#NAME?</v>
          </cell>
          <cell r="F133" t="e">
            <v>#NAME?</v>
          </cell>
          <cell r="G133" t="e">
            <v>#NAME?</v>
          </cell>
          <cell r="H133" t="e">
            <v>#NAME?</v>
          </cell>
          <cell r="I133" t="e">
            <v>#NAME?</v>
          </cell>
        </row>
        <row r="134">
          <cell r="D134" t="e">
            <v>#NAME?</v>
          </cell>
          <cell r="E134" t="e">
            <v>#NAME?</v>
          </cell>
          <cell r="F134" t="e">
            <v>#NAME?</v>
          </cell>
          <cell r="G134" t="e">
            <v>#NAME?</v>
          </cell>
          <cell r="H134" t="e">
            <v>#NAME?</v>
          </cell>
          <cell r="I134" t="e">
            <v>#NAME?</v>
          </cell>
        </row>
        <row r="141">
          <cell r="B141" t="str">
            <v>ТЭС-1</v>
          </cell>
          <cell r="D141">
            <v>0</v>
          </cell>
          <cell r="E141">
            <v>0</v>
          </cell>
          <cell r="F141">
            <v>0</v>
          </cell>
          <cell r="G141">
            <v>0</v>
          </cell>
          <cell r="H141">
            <v>0</v>
          </cell>
          <cell r="I141">
            <v>0</v>
          </cell>
        </row>
        <row r="142">
          <cell r="B142" t="str">
            <v>ТЭС-2</v>
          </cell>
          <cell r="D142">
            <v>0</v>
          </cell>
          <cell r="E142">
            <v>0</v>
          </cell>
          <cell r="F142">
            <v>0</v>
          </cell>
          <cell r="G142">
            <v>0</v>
          </cell>
          <cell r="H142">
            <v>0</v>
          </cell>
          <cell r="I142">
            <v>0</v>
          </cell>
        </row>
        <row r="143">
          <cell r="D143">
            <v>0</v>
          </cell>
          <cell r="E143">
            <v>0</v>
          </cell>
          <cell r="F143">
            <v>0</v>
          </cell>
          <cell r="G143">
            <v>0</v>
          </cell>
          <cell r="H143">
            <v>0</v>
          </cell>
          <cell r="I143">
            <v>0</v>
          </cell>
        </row>
        <row r="146">
          <cell r="B146" t="str">
            <v>ГЭС-1</v>
          </cell>
          <cell r="D146">
            <v>0</v>
          </cell>
          <cell r="E146">
            <v>0</v>
          </cell>
          <cell r="F146">
            <v>0</v>
          </cell>
          <cell r="G146">
            <v>0</v>
          </cell>
          <cell r="H146">
            <v>0</v>
          </cell>
          <cell r="I146">
            <v>0</v>
          </cell>
        </row>
        <row r="147">
          <cell r="B147" t="str">
            <v>ГЭС-2</v>
          </cell>
          <cell r="D147">
            <v>0</v>
          </cell>
          <cell r="E147">
            <v>0</v>
          </cell>
          <cell r="F147">
            <v>0</v>
          </cell>
          <cell r="G147">
            <v>0</v>
          </cell>
          <cell r="H147">
            <v>0</v>
          </cell>
          <cell r="I147">
            <v>0</v>
          </cell>
        </row>
        <row r="148">
          <cell r="D148">
            <v>0</v>
          </cell>
          <cell r="E148">
            <v>0</v>
          </cell>
          <cell r="F148">
            <v>0</v>
          </cell>
          <cell r="G148">
            <v>0</v>
          </cell>
          <cell r="H148">
            <v>0</v>
          </cell>
          <cell r="I148">
            <v>0</v>
          </cell>
        </row>
        <row r="152">
          <cell r="B152" t="str">
            <v>Котельная - 1</v>
          </cell>
          <cell r="D152">
            <v>0</v>
          </cell>
          <cell r="E152">
            <v>0</v>
          </cell>
          <cell r="F152">
            <v>0</v>
          </cell>
          <cell r="G152">
            <v>0</v>
          </cell>
          <cell r="H152">
            <v>0</v>
          </cell>
          <cell r="I152">
            <v>0</v>
          </cell>
        </row>
        <row r="153">
          <cell r="B153" t="str">
            <v>Котельная - 2</v>
          </cell>
          <cell r="D153">
            <v>0</v>
          </cell>
          <cell r="E153">
            <v>0</v>
          </cell>
          <cell r="F153">
            <v>0</v>
          </cell>
          <cell r="G153">
            <v>0</v>
          </cell>
          <cell r="H153">
            <v>0</v>
          </cell>
          <cell r="I153">
            <v>0</v>
          </cell>
        </row>
        <row r="154">
          <cell r="D154">
            <v>0</v>
          </cell>
          <cell r="E154">
            <v>0</v>
          </cell>
          <cell r="F154">
            <v>0</v>
          </cell>
          <cell r="G154">
            <v>0</v>
          </cell>
          <cell r="H154">
            <v>0</v>
          </cell>
          <cell r="I154">
            <v>0</v>
          </cell>
        </row>
        <row r="158">
          <cell r="B158" t="str">
            <v>Электробойлерная - 1</v>
          </cell>
          <cell r="D158">
            <v>0</v>
          </cell>
          <cell r="E158">
            <v>0</v>
          </cell>
          <cell r="F158">
            <v>0</v>
          </cell>
          <cell r="G158">
            <v>0</v>
          </cell>
          <cell r="H158">
            <v>0</v>
          </cell>
          <cell r="I158">
            <v>0</v>
          </cell>
        </row>
        <row r="159">
          <cell r="B159" t="str">
            <v>Электробойлерная - 2</v>
          </cell>
          <cell r="D159">
            <v>0</v>
          </cell>
          <cell r="E159">
            <v>0</v>
          </cell>
          <cell r="F159">
            <v>0</v>
          </cell>
          <cell r="G159">
            <v>0</v>
          </cell>
          <cell r="H159">
            <v>0</v>
          </cell>
          <cell r="I159">
            <v>0</v>
          </cell>
        </row>
        <row r="160">
          <cell r="D160">
            <v>0</v>
          </cell>
          <cell r="E160">
            <v>0</v>
          </cell>
          <cell r="F160">
            <v>0</v>
          </cell>
          <cell r="G160">
            <v>0</v>
          </cell>
          <cell r="H160">
            <v>0</v>
          </cell>
          <cell r="I160">
            <v>0</v>
          </cell>
        </row>
        <row r="167">
          <cell r="B167" t="str">
            <v>ТЭС-1</v>
          </cell>
        </row>
        <row r="168">
          <cell r="B168" t="str">
            <v>ТЭС-2</v>
          </cell>
        </row>
        <row r="172">
          <cell r="B172" t="str">
            <v>ГЭС-1</v>
          </cell>
        </row>
        <row r="173">
          <cell r="B173" t="str">
            <v>ГЭС-2</v>
          </cell>
        </row>
        <row r="178">
          <cell r="B178" t="str">
            <v>Котельная - 1</v>
          </cell>
        </row>
        <row r="179">
          <cell r="B179" t="str">
            <v>Котельная - 2</v>
          </cell>
        </row>
        <row r="184">
          <cell r="B184" t="str">
            <v>Электробойлерная - 1</v>
          </cell>
        </row>
        <row r="185">
          <cell r="B185" t="str">
            <v>Электробойлерная - 2</v>
          </cell>
        </row>
        <row r="193">
          <cell r="B193" t="str">
            <v>ТЭС-1</v>
          </cell>
        </row>
        <row r="194">
          <cell r="B194" t="str">
            <v>ТЭС-2</v>
          </cell>
        </row>
        <row r="198">
          <cell r="B198" t="str">
            <v>ГЭС-1</v>
          </cell>
        </row>
        <row r="199">
          <cell r="B199" t="str">
            <v>ГЭС-2</v>
          </cell>
        </row>
        <row r="204">
          <cell r="B204" t="str">
            <v>Котельная - 1</v>
          </cell>
        </row>
        <row r="205">
          <cell r="B205" t="str">
            <v>Котельная - 2</v>
          </cell>
        </row>
        <row r="210">
          <cell r="B210" t="str">
            <v>Электробойлерная - 1</v>
          </cell>
        </row>
        <row r="211">
          <cell r="B211" t="str">
            <v>Электробойлерная - 2</v>
          </cell>
        </row>
        <row r="219">
          <cell r="B219" t="str">
            <v>ТЭС-1</v>
          </cell>
          <cell r="D219" t="e">
            <v>#NAME?</v>
          </cell>
          <cell r="E219" t="e">
            <v>#NAME?</v>
          </cell>
          <cell r="G219" t="e">
            <v>#NAME?</v>
          </cell>
          <cell r="H219" t="e">
            <v>#NAME?</v>
          </cell>
        </row>
        <row r="220">
          <cell r="B220" t="str">
            <v>ТЭС-2</v>
          </cell>
          <cell r="D220" t="e">
            <v>#NAME?</v>
          </cell>
          <cell r="E220" t="e">
            <v>#NAME?</v>
          </cell>
          <cell r="G220" t="e">
            <v>#NAME?</v>
          </cell>
          <cell r="H220" t="e">
            <v>#NAME?</v>
          </cell>
        </row>
        <row r="221">
          <cell r="D221" t="e">
            <v>#NAME?</v>
          </cell>
          <cell r="E221" t="e">
            <v>#NAME?</v>
          </cell>
          <cell r="G221" t="e">
            <v>#NAME?</v>
          </cell>
          <cell r="H221" t="e">
            <v>#NAME?</v>
          </cell>
        </row>
        <row r="224">
          <cell r="B224" t="str">
            <v>ГЭС-1</v>
          </cell>
          <cell r="D224" t="e">
            <v>#NAME?</v>
          </cell>
          <cell r="E224" t="e">
            <v>#NAME?</v>
          </cell>
          <cell r="G224" t="e">
            <v>#NAME?</v>
          </cell>
          <cell r="H224" t="e">
            <v>#NAME?</v>
          </cell>
        </row>
        <row r="225">
          <cell r="B225" t="str">
            <v>ГЭС-2</v>
          </cell>
          <cell r="D225" t="e">
            <v>#NAME?</v>
          </cell>
          <cell r="E225" t="e">
            <v>#NAME?</v>
          </cell>
          <cell r="G225" t="e">
            <v>#NAME?</v>
          </cell>
          <cell r="H225" t="e">
            <v>#NAME?</v>
          </cell>
        </row>
        <row r="226">
          <cell r="D226" t="e">
            <v>#NAME?</v>
          </cell>
          <cell r="E226" t="e">
            <v>#NAME?</v>
          </cell>
          <cell r="G226" t="e">
            <v>#NAME?</v>
          </cell>
          <cell r="H226" t="e">
            <v>#NAME?</v>
          </cell>
        </row>
        <row r="230">
          <cell r="B230" t="str">
            <v>Котельная - 1</v>
          </cell>
          <cell r="D230" t="e">
            <v>#NAME?</v>
          </cell>
          <cell r="E230" t="e">
            <v>#NAME?</v>
          </cell>
          <cell r="G230" t="e">
            <v>#NAME?</v>
          </cell>
          <cell r="H230" t="e">
            <v>#NAME?</v>
          </cell>
        </row>
        <row r="231">
          <cell r="B231" t="str">
            <v>Котельная - 2</v>
          </cell>
          <cell r="D231" t="e">
            <v>#NAME?</v>
          </cell>
          <cell r="E231" t="e">
            <v>#NAME?</v>
          </cell>
          <cell r="G231" t="e">
            <v>#NAME?</v>
          </cell>
          <cell r="H231" t="e">
            <v>#NAME?</v>
          </cell>
        </row>
        <row r="232">
          <cell r="D232" t="e">
            <v>#NAME?</v>
          </cell>
          <cell r="E232" t="e">
            <v>#NAME?</v>
          </cell>
          <cell r="G232" t="e">
            <v>#NAME?</v>
          </cell>
          <cell r="H232" t="e">
            <v>#NAME?</v>
          </cell>
        </row>
        <row r="236">
          <cell r="B236" t="str">
            <v>Электробойлерная - 1</v>
          </cell>
          <cell r="D236" t="e">
            <v>#NAME?</v>
          </cell>
          <cell r="E236" t="e">
            <v>#NAME?</v>
          </cell>
          <cell r="G236" t="e">
            <v>#NAME?</v>
          </cell>
          <cell r="H236" t="e">
            <v>#NAME?</v>
          </cell>
        </row>
        <row r="237">
          <cell r="B237" t="str">
            <v>Электробойлерная - 2</v>
          </cell>
          <cell r="D237" t="e">
            <v>#NAME?</v>
          </cell>
          <cell r="E237" t="e">
            <v>#NAME?</v>
          </cell>
          <cell r="G237" t="e">
            <v>#NAME?</v>
          </cell>
          <cell r="H237" t="e">
            <v>#NAME?</v>
          </cell>
        </row>
        <row r="238">
          <cell r="D238" t="e">
            <v>#NAME?</v>
          </cell>
          <cell r="E238" t="e">
            <v>#NAME?</v>
          </cell>
          <cell r="G238" t="e">
            <v>#NAME?</v>
          </cell>
          <cell r="H238" t="e">
            <v>#NAME?</v>
          </cell>
        </row>
        <row r="245">
          <cell r="B245" t="str">
            <v>ТЭС-1</v>
          </cell>
          <cell r="D245" t="e">
            <v>#NAME?</v>
          </cell>
          <cell r="G245" t="e">
            <v>#NAME?</v>
          </cell>
        </row>
        <row r="246">
          <cell r="B246" t="str">
            <v>ТЭС-2</v>
          </cell>
          <cell r="D246" t="e">
            <v>#NAME?</v>
          </cell>
          <cell r="G246" t="e">
            <v>#NAME?</v>
          </cell>
        </row>
        <row r="247">
          <cell r="D247" t="e">
            <v>#NAME?</v>
          </cell>
          <cell r="G247" t="e">
            <v>#NAME?</v>
          </cell>
        </row>
        <row r="250">
          <cell r="B250" t="str">
            <v>ГЭС-1</v>
          </cell>
          <cell r="D250" t="e">
            <v>#NAME?</v>
          </cell>
          <cell r="G250" t="e">
            <v>#NAME?</v>
          </cell>
        </row>
        <row r="251">
          <cell r="B251" t="str">
            <v>ГЭС-2</v>
          </cell>
          <cell r="D251" t="e">
            <v>#NAME?</v>
          </cell>
          <cell r="G251" t="e">
            <v>#NAME?</v>
          </cell>
        </row>
        <row r="252">
          <cell r="D252" t="e">
            <v>#NAME?</v>
          </cell>
          <cell r="G252" t="e">
            <v>#NAME?</v>
          </cell>
        </row>
        <row r="256">
          <cell r="B256" t="str">
            <v>Котельная - 1</v>
          </cell>
          <cell r="D256" t="e">
            <v>#NAME?</v>
          </cell>
          <cell r="G256" t="e">
            <v>#NAME?</v>
          </cell>
        </row>
        <row r="257">
          <cell r="B257" t="str">
            <v>Котельная - 2</v>
          </cell>
          <cell r="D257" t="e">
            <v>#NAME?</v>
          </cell>
          <cell r="G257" t="e">
            <v>#NAME?</v>
          </cell>
        </row>
        <row r="258">
          <cell r="D258" t="e">
            <v>#NAME?</v>
          </cell>
          <cell r="G258" t="e">
            <v>#NAME?</v>
          </cell>
        </row>
        <row r="262">
          <cell r="B262" t="str">
            <v>Электробойлерная - 1</v>
          </cell>
          <cell r="D262" t="e">
            <v>#NAME?</v>
          </cell>
          <cell r="G262" t="e">
            <v>#NAME?</v>
          </cell>
        </row>
        <row r="263">
          <cell r="B263" t="str">
            <v>Электробойлерная - 2</v>
          </cell>
          <cell r="D263" t="e">
            <v>#NAME?</v>
          </cell>
          <cell r="G263" t="e">
            <v>#NAME?</v>
          </cell>
        </row>
        <row r="264">
          <cell r="D264" t="e">
            <v>#NAME?</v>
          </cell>
          <cell r="G264" t="e">
            <v>#NAME?</v>
          </cell>
        </row>
        <row r="271">
          <cell r="B271" t="str">
            <v>ТЭС-1</v>
          </cell>
          <cell r="D271" t="e">
            <v>#NAME?</v>
          </cell>
          <cell r="G271" t="e">
            <v>#NAME?</v>
          </cell>
        </row>
        <row r="272">
          <cell r="B272" t="str">
            <v>ТЭС-2</v>
          </cell>
          <cell r="D272" t="e">
            <v>#NAME?</v>
          </cell>
          <cell r="G272" t="e">
            <v>#NAME?</v>
          </cell>
        </row>
        <row r="273">
          <cell r="D273" t="e">
            <v>#NAME?</v>
          </cell>
          <cell r="G273" t="e">
            <v>#NAME?</v>
          </cell>
        </row>
        <row r="276">
          <cell r="B276" t="str">
            <v>ГЭС-1</v>
          </cell>
          <cell r="D276" t="e">
            <v>#NAME?</v>
          </cell>
          <cell r="G276" t="e">
            <v>#NAME?</v>
          </cell>
        </row>
        <row r="277">
          <cell r="B277" t="str">
            <v>ГЭС-2</v>
          </cell>
          <cell r="D277" t="e">
            <v>#NAME?</v>
          </cell>
          <cell r="G277" t="e">
            <v>#NAME?</v>
          </cell>
        </row>
        <row r="278">
          <cell r="D278" t="e">
            <v>#NAME?</v>
          </cell>
          <cell r="G278" t="e">
            <v>#NAME?</v>
          </cell>
        </row>
        <row r="282">
          <cell r="B282" t="str">
            <v>Котельная - 1</v>
          </cell>
          <cell r="D282" t="e">
            <v>#NAME?</v>
          </cell>
          <cell r="G282" t="e">
            <v>#NAME?</v>
          </cell>
        </row>
        <row r="283">
          <cell r="B283" t="str">
            <v>Котельная - 2</v>
          </cell>
          <cell r="D283" t="e">
            <v>#NAME?</v>
          </cell>
          <cell r="G283" t="e">
            <v>#NAME?</v>
          </cell>
        </row>
        <row r="284">
          <cell r="D284" t="e">
            <v>#NAME?</v>
          </cell>
          <cell r="G284" t="e">
            <v>#NAME?</v>
          </cell>
        </row>
        <row r="288">
          <cell r="B288" t="str">
            <v>Электробойлерная - 1</v>
          </cell>
          <cell r="D288" t="e">
            <v>#NAME?</v>
          </cell>
          <cell r="G288" t="e">
            <v>#NAME?</v>
          </cell>
        </row>
        <row r="289">
          <cell r="B289" t="str">
            <v>Электробойлерная - 2</v>
          </cell>
          <cell r="D289" t="e">
            <v>#NAME?</v>
          </cell>
          <cell r="G289" t="e">
            <v>#NAME?</v>
          </cell>
        </row>
        <row r="290">
          <cell r="D290" t="e">
            <v>#NAME?</v>
          </cell>
          <cell r="G290" t="e">
            <v>#NAME?</v>
          </cell>
        </row>
        <row r="291">
          <cell r="D291" t="e">
            <v>#NAME?</v>
          </cell>
          <cell r="G291" t="e">
            <v>#NAME?</v>
          </cell>
        </row>
      </sheetData>
      <sheetData sheetId="13" refreshError="1">
        <row r="2">
          <cell r="A2" t="str">
            <v>ТЭС-1</v>
          </cell>
        </row>
        <row r="10">
          <cell r="I10">
            <v>0</v>
          </cell>
          <cell r="J10">
            <v>0</v>
          </cell>
          <cell r="L10" t="e">
            <v>#NAME?</v>
          </cell>
          <cell r="M10" t="e">
            <v>#NAME?</v>
          </cell>
        </row>
        <row r="12">
          <cell r="J12">
            <v>0</v>
          </cell>
          <cell r="L12">
            <v>0</v>
          </cell>
          <cell r="M12">
            <v>0</v>
          </cell>
        </row>
        <row r="13">
          <cell r="I13">
            <v>0</v>
          </cell>
          <cell r="J13">
            <v>0</v>
          </cell>
          <cell r="L13" t="e">
            <v>#NAME?</v>
          </cell>
          <cell r="M13" t="e">
            <v>#NAME?</v>
          </cell>
        </row>
        <row r="14">
          <cell r="I14">
            <v>0</v>
          </cell>
          <cell r="J14">
            <v>0</v>
          </cell>
          <cell r="L14" t="e">
            <v>#NAME?</v>
          </cell>
          <cell r="M14" t="e">
            <v>#NAME?</v>
          </cell>
        </row>
        <row r="15">
          <cell r="I15">
            <v>0</v>
          </cell>
          <cell r="J15">
            <v>0</v>
          </cell>
          <cell r="L15" t="e">
            <v>#NAME?</v>
          </cell>
          <cell r="M15" t="e">
            <v>#NAME?</v>
          </cell>
        </row>
        <row r="16">
          <cell r="I16">
            <v>0</v>
          </cell>
          <cell r="J16">
            <v>0</v>
          </cell>
          <cell r="L16">
            <v>0</v>
          </cell>
          <cell r="M16">
            <v>0</v>
          </cell>
        </row>
        <row r="19">
          <cell r="L19" t="e">
            <v>#NAME?</v>
          </cell>
          <cell r="M19" t="e">
            <v>#NAME?</v>
          </cell>
        </row>
        <row r="21">
          <cell r="F21">
            <v>0</v>
          </cell>
          <cell r="L21">
            <v>0</v>
          </cell>
        </row>
        <row r="22">
          <cell r="F22">
            <v>0</v>
          </cell>
          <cell r="I22">
            <v>0</v>
          </cell>
        </row>
        <row r="23">
          <cell r="F23">
            <v>0</v>
          </cell>
          <cell r="I23">
            <v>0</v>
          </cell>
        </row>
        <row r="24">
          <cell r="F24">
            <v>0</v>
          </cell>
          <cell r="G24">
            <v>0</v>
          </cell>
          <cell r="I24">
            <v>0</v>
          </cell>
          <cell r="J24">
            <v>0</v>
          </cell>
          <cell r="L24" t="e">
            <v>#NAME?</v>
          </cell>
          <cell r="M24" t="e">
            <v>#NAME?</v>
          </cell>
          <cell r="O24">
            <v>0</v>
          </cell>
        </row>
        <row r="26">
          <cell r="L26" t="str">
            <v>-</v>
          </cell>
          <cell r="M26">
            <v>0</v>
          </cell>
        </row>
        <row r="27">
          <cell r="F27">
            <v>0</v>
          </cell>
          <cell r="G27">
            <v>0</v>
          </cell>
          <cell r="I27">
            <v>0</v>
          </cell>
          <cell r="J27">
            <v>0</v>
          </cell>
          <cell r="L27">
            <v>0</v>
          </cell>
          <cell r="M27">
            <v>0</v>
          </cell>
          <cell r="O27">
            <v>0</v>
          </cell>
          <cell r="P27">
            <v>0</v>
          </cell>
        </row>
        <row r="29">
          <cell r="F29">
            <v>0</v>
          </cell>
          <cell r="G29">
            <v>0</v>
          </cell>
          <cell r="I29">
            <v>0</v>
          </cell>
          <cell r="J29">
            <v>0</v>
          </cell>
          <cell r="L29" t="e">
            <v>#NAME?</v>
          </cell>
          <cell r="M29" t="e">
            <v>#NAME?</v>
          </cell>
        </row>
        <row r="30">
          <cell r="F30">
            <v>0</v>
          </cell>
          <cell r="I30">
            <v>0</v>
          </cell>
        </row>
        <row r="31">
          <cell r="F31">
            <v>0</v>
          </cell>
          <cell r="G31">
            <v>0</v>
          </cell>
          <cell r="L31">
            <v>0</v>
          </cell>
          <cell r="M31" t="e">
            <v>#NAME?</v>
          </cell>
          <cell r="O31">
            <v>0</v>
          </cell>
        </row>
        <row r="32">
          <cell r="F32">
            <v>0</v>
          </cell>
          <cell r="L32" t="e">
            <v>#NAME?</v>
          </cell>
          <cell r="M32" t="e">
            <v>#NAME?</v>
          </cell>
        </row>
        <row r="33">
          <cell r="F33">
            <v>0</v>
          </cell>
          <cell r="L33">
            <v>0</v>
          </cell>
          <cell r="M33" t="e">
            <v>#NAME?</v>
          </cell>
        </row>
        <row r="38">
          <cell r="F38">
            <v>0</v>
          </cell>
          <cell r="G38">
            <v>0</v>
          </cell>
          <cell r="I38">
            <v>0</v>
          </cell>
          <cell r="L38">
            <v>0</v>
          </cell>
          <cell r="M38">
            <v>0</v>
          </cell>
          <cell r="P38">
            <v>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8">
          <cell r="D8">
            <v>15739</v>
          </cell>
        </row>
      </sheetData>
      <sheetData sheetId="75">
        <row r="8">
          <cell r="D8">
            <v>15739</v>
          </cell>
        </row>
      </sheetData>
      <sheetData sheetId="76">
        <row r="8">
          <cell r="D8">
            <v>15739</v>
          </cell>
        </row>
      </sheetData>
      <sheetData sheetId="77">
        <row r="8">
          <cell r="D8">
            <v>15739</v>
          </cell>
        </row>
      </sheetData>
      <sheetData sheetId="78">
        <row r="8">
          <cell r="D8">
            <v>15739</v>
          </cell>
        </row>
      </sheetData>
      <sheetData sheetId="79">
        <row r="8">
          <cell r="D8">
            <v>15739</v>
          </cell>
        </row>
      </sheetData>
      <sheetData sheetId="80">
        <row r="8">
          <cell r="D8">
            <v>15739</v>
          </cell>
        </row>
      </sheetData>
      <sheetData sheetId="81">
        <row r="8">
          <cell r="D8">
            <v>15739</v>
          </cell>
        </row>
      </sheetData>
      <sheetData sheetId="82">
        <row r="8">
          <cell r="D8">
            <v>15739</v>
          </cell>
        </row>
      </sheetData>
      <sheetData sheetId="83">
        <row r="8">
          <cell r="D8">
            <v>15739</v>
          </cell>
        </row>
      </sheetData>
      <sheetData sheetId="84">
        <row r="8">
          <cell r="D8">
            <v>15739</v>
          </cell>
        </row>
      </sheetData>
      <sheetData sheetId="85">
        <row r="8">
          <cell r="D8">
            <v>15739</v>
          </cell>
        </row>
      </sheetData>
      <sheetData sheetId="86">
        <row r="8">
          <cell r="D8">
            <v>15739</v>
          </cell>
        </row>
      </sheetData>
      <sheetData sheetId="87">
        <row r="8">
          <cell r="D8">
            <v>15739</v>
          </cell>
        </row>
      </sheetData>
      <sheetData sheetId="88">
        <row r="8">
          <cell r="D8">
            <v>15739</v>
          </cell>
        </row>
      </sheetData>
      <sheetData sheetId="89">
        <row r="8">
          <cell r="D8">
            <v>15739</v>
          </cell>
        </row>
      </sheetData>
      <sheetData sheetId="90">
        <row r="8">
          <cell r="D8">
            <v>15739</v>
          </cell>
        </row>
      </sheetData>
      <sheetData sheetId="91">
        <row r="8">
          <cell r="D8">
            <v>15739</v>
          </cell>
        </row>
      </sheetData>
      <sheetData sheetId="92">
        <row r="8">
          <cell r="D8">
            <v>15739</v>
          </cell>
        </row>
      </sheetData>
      <sheetData sheetId="93">
        <row r="8">
          <cell r="D8">
            <v>15739</v>
          </cell>
        </row>
      </sheetData>
      <sheetData sheetId="94">
        <row r="8">
          <cell r="D8">
            <v>15739</v>
          </cell>
        </row>
      </sheetData>
      <sheetData sheetId="95">
        <row r="8">
          <cell r="D8">
            <v>15739</v>
          </cell>
        </row>
      </sheetData>
      <sheetData sheetId="96">
        <row r="8">
          <cell r="D8">
            <v>15739</v>
          </cell>
        </row>
      </sheetData>
      <sheetData sheetId="97">
        <row r="8">
          <cell r="D8">
            <v>15739</v>
          </cell>
        </row>
      </sheetData>
      <sheetData sheetId="98">
        <row r="8">
          <cell r="D8">
            <v>15739</v>
          </cell>
        </row>
      </sheetData>
      <sheetData sheetId="99">
        <row r="8">
          <cell r="D8">
            <v>15739</v>
          </cell>
        </row>
      </sheetData>
      <sheetData sheetId="100">
        <row r="8">
          <cell r="D8">
            <v>15739</v>
          </cell>
        </row>
      </sheetData>
      <sheetData sheetId="101">
        <row r="8">
          <cell r="D8">
            <v>15739</v>
          </cell>
        </row>
      </sheetData>
      <sheetData sheetId="102">
        <row r="8">
          <cell r="D8">
            <v>15739</v>
          </cell>
        </row>
      </sheetData>
      <sheetData sheetId="103">
        <row r="8">
          <cell r="D8">
            <v>15739</v>
          </cell>
        </row>
      </sheetData>
      <sheetData sheetId="104">
        <row r="8">
          <cell r="D8">
            <v>15739</v>
          </cell>
        </row>
      </sheetData>
      <sheetData sheetId="105">
        <row r="8">
          <cell r="D8">
            <v>15739</v>
          </cell>
        </row>
      </sheetData>
      <sheetData sheetId="106">
        <row r="8">
          <cell r="D8">
            <v>15739</v>
          </cell>
        </row>
      </sheetData>
      <sheetData sheetId="107">
        <row r="8">
          <cell r="D8">
            <v>15739</v>
          </cell>
        </row>
      </sheetData>
      <sheetData sheetId="108">
        <row r="8">
          <cell r="D8">
            <v>15739</v>
          </cell>
        </row>
      </sheetData>
      <sheetData sheetId="109">
        <row r="8">
          <cell r="D8">
            <v>15739</v>
          </cell>
        </row>
      </sheetData>
      <sheetData sheetId="110">
        <row r="8">
          <cell r="D8">
            <v>15739</v>
          </cell>
        </row>
      </sheetData>
      <sheetData sheetId="111">
        <row r="8">
          <cell r="D8">
            <v>15739</v>
          </cell>
        </row>
      </sheetData>
      <sheetData sheetId="112">
        <row r="8">
          <cell r="D8">
            <v>15739</v>
          </cell>
        </row>
      </sheetData>
      <sheetData sheetId="113">
        <row r="8">
          <cell r="D8">
            <v>15739</v>
          </cell>
        </row>
      </sheetData>
      <sheetData sheetId="114">
        <row r="8">
          <cell r="D8">
            <v>15739</v>
          </cell>
        </row>
      </sheetData>
      <sheetData sheetId="115">
        <row r="8">
          <cell r="D8">
            <v>15739</v>
          </cell>
        </row>
      </sheetData>
      <sheetData sheetId="116">
        <row r="8">
          <cell r="D8">
            <v>15739</v>
          </cell>
        </row>
      </sheetData>
      <sheetData sheetId="117">
        <row r="8">
          <cell r="D8">
            <v>15739</v>
          </cell>
        </row>
      </sheetData>
      <sheetData sheetId="118">
        <row r="8">
          <cell r="D8">
            <v>15739</v>
          </cell>
        </row>
      </sheetData>
      <sheetData sheetId="119">
        <row r="8">
          <cell r="D8">
            <v>15739</v>
          </cell>
        </row>
      </sheetData>
      <sheetData sheetId="120">
        <row r="8">
          <cell r="D8">
            <v>15739</v>
          </cell>
        </row>
      </sheetData>
      <sheetData sheetId="121">
        <row r="8">
          <cell r="D8">
            <v>15739</v>
          </cell>
        </row>
      </sheetData>
      <sheetData sheetId="122">
        <row r="8">
          <cell r="D8">
            <v>15739</v>
          </cell>
        </row>
      </sheetData>
      <sheetData sheetId="123">
        <row r="8">
          <cell r="D8">
            <v>15739</v>
          </cell>
        </row>
      </sheetData>
      <sheetData sheetId="124">
        <row r="8">
          <cell r="D8">
            <v>15739</v>
          </cell>
        </row>
      </sheetData>
      <sheetData sheetId="125">
        <row r="8">
          <cell r="D8">
            <v>15739</v>
          </cell>
        </row>
      </sheetData>
      <sheetData sheetId="126">
        <row r="8">
          <cell r="D8">
            <v>15739</v>
          </cell>
        </row>
      </sheetData>
      <sheetData sheetId="127">
        <row r="8">
          <cell r="D8">
            <v>15739</v>
          </cell>
        </row>
      </sheetData>
      <sheetData sheetId="128">
        <row r="8">
          <cell r="D8">
            <v>15739</v>
          </cell>
        </row>
      </sheetData>
      <sheetData sheetId="129">
        <row r="8">
          <cell r="D8">
            <v>15739</v>
          </cell>
        </row>
      </sheetData>
      <sheetData sheetId="130">
        <row r="8">
          <cell r="D8">
            <v>15739</v>
          </cell>
        </row>
      </sheetData>
      <sheetData sheetId="131">
        <row r="8">
          <cell r="D8">
            <v>15739</v>
          </cell>
        </row>
      </sheetData>
      <sheetData sheetId="132">
        <row r="8">
          <cell r="D8">
            <v>15739</v>
          </cell>
        </row>
      </sheetData>
      <sheetData sheetId="133" refreshError="1"/>
      <sheetData sheetId="134" refreshError="1"/>
      <sheetData sheetId="135" refreshError="1"/>
      <sheetData sheetId="136">
        <row r="8">
          <cell r="D8">
            <v>15739</v>
          </cell>
        </row>
      </sheetData>
      <sheetData sheetId="137">
        <row r="8">
          <cell r="D8">
            <v>15739</v>
          </cell>
        </row>
      </sheetData>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8">
          <cell r="D8">
            <v>15739</v>
          </cell>
        </row>
      </sheetData>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ow r="8">
          <cell r="D8">
            <v>15739</v>
          </cell>
        </row>
      </sheetData>
      <sheetData sheetId="258">
        <row r="8">
          <cell r="D8">
            <v>15739</v>
          </cell>
        </row>
      </sheetData>
      <sheetData sheetId="259" refreshError="1"/>
      <sheetData sheetId="260" refreshError="1"/>
      <sheetData sheetId="261" refreshError="1"/>
      <sheetData sheetId="262" refreshError="1"/>
      <sheetData sheetId="263">
        <row r="8">
          <cell r="D8">
            <v>15739</v>
          </cell>
        </row>
      </sheetData>
      <sheetData sheetId="264">
        <row r="8">
          <cell r="D8">
            <v>15739</v>
          </cell>
        </row>
      </sheetData>
      <sheetData sheetId="265" refreshError="1"/>
      <sheetData sheetId="266" refreshError="1"/>
      <sheetData sheetId="267" refreshError="1"/>
      <sheetData sheetId="268" refreshError="1"/>
      <sheetData sheetId="269">
        <row r="8">
          <cell r="D8">
            <v>15739</v>
          </cell>
        </row>
      </sheetData>
      <sheetData sheetId="270">
        <row r="8">
          <cell r="D8">
            <v>15739</v>
          </cell>
        </row>
      </sheetData>
      <sheetData sheetId="271" refreshError="1"/>
      <sheetData sheetId="272">
        <row r="2">
          <cell r="A2">
            <v>0</v>
          </cell>
        </row>
      </sheetData>
      <sheetData sheetId="273">
        <row r="2">
          <cell r="A2" t="str">
            <v>ТЭС-1</v>
          </cell>
        </row>
      </sheetData>
      <sheetData sheetId="274">
        <row r="2">
          <cell r="A2" t="str">
            <v>ТЭС-1</v>
          </cell>
        </row>
      </sheetData>
      <sheetData sheetId="275">
        <row r="2">
          <cell r="A2" t="str">
            <v>ТЭС-1</v>
          </cell>
        </row>
      </sheetData>
      <sheetData sheetId="276">
        <row r="2">
          <cell r="A2" t="str">
            <v>ТЭС-1</v>
          </cell>
        </row>
      </sheetData>
      <sheetData sheetId="277">
        <row r="2">
          <cell r="A2">
            <v>0</v>
          </cell>
        </row>
      </sheetData>
      <sheetData sheetId="278">
        <row r="2">
          <cell r="A2">
            <v>0</v>
          </cell>
        </row>
      </sheetData>
      <sheetData sheetId="279">
        <row r="2">
          <cell r="A2">
            <v>0</v>
          </cell>
        </row>
      </sheetData>
      <sheetData sheetId="280">
        <row r="2">
          <cell r="A2">
            <v>0</v>
          </cell>
        </row>
      </sheetData>
      <sheetData sheetId="281">
        <row r="2">
          <cell r="A2">
            <v>0</v>
          </cell>
        </row>
      </sheetData>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ow r="2">
          <cell r="A2">
            <v>0</v>
          </cell>
        </row>
      </sheetData>
      <sheetData sheetId="311">
        <row r="2">
          <cell r="A2">
            <v>0</v>
          </cell>
        </row>
      </sheetData>
      <sheetData sheetId="312">
        <row r="2">
          <cell r="A2">
            <v>0</v>
          </cell>
        </row>
      </sheetData>
      <sheetData sheetId="313">
        <row r="2">
          <cell r="A2">
            <v>0</v>
          </cell>
        </row>
      </sheetData>
      <sheetData sheetId="314">
        <row r="2">
          <cell r="A2">
            <v>0</v>
          </cell>
        </row>
      </sheetData>
      <sheetData sheetId="315">
        <row r="2">
          <cell r="A2">
            <v>0</v>
          </cell>
        </row>
      </sheetData>
      <sheetData sheetId="316">
        <row r="2">
          <cell r="A2">
            <v>0</v>
          </cell>
        </row>
      </sheetData>
      <sheetData sheetId="317">
        <row r="2">
          <cell r="A2">
            <v>0</v>
          </cell>
        </row>
      </sheetData>
      <sheetData sheetId="318">
        <row r="2">
          <cell r="A2">
            <v>0</v>
          </cell>
        </row>
      </sheetData>
      <sheetData sheetId="319">
        <row r="2">
          <cell r="A2">
            <v>0</v>
          </cell>
        </row>
      </sheetData>
      <sheetData sheetId="320">
        <row r="2">
          <cell r="A2">
            <v>0</v>
          </cell>
        </row>
      </sheetData>
      <sheetData sheetId="321">
        <row r="2">
          <cell r="A2">
            <v>0</v>
          </cell>
        </row>
      </sheetData>
      <sheetData sheetId="322">
        <row r="2">
          <cell r="A2">
            <v>0</v>
          </cell>
        </row>
      </sheetData>
      <sheetData sheetId="323">
        <row r="2">
          <cell r="A2">
            <v>0</v>
          </cell>
        </row>
      </sheetData>
      <sheetData sheetId="324">
        <row r="2">
          <cell r="A2">
            <v>0</v>
          </cell>
        </row>
      </sheetData>
      <sheetData sheetId="325" refreshError="1"/>
      <sheetData sheetId="326" refreshError="1"/>
      <sheetData sheetId="327" refreshError="1"/>
      <sheetData sheetId="328" refreshError="1"/>
      <sheetData sheetId="329">
        <row r="2">
          <cell r="A2">
            <v>0</v>
          </cell>
        </row>
      </sheetData>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ow r="2">
          <cell r="A2">
            <v>0</v>
          </cell>
        </row>
      </sheetData>
      <sheetData sheetId="372">
        <row r="2">
          <cell r="A2">
            <v>0</v>
          </cell>
        </row>
      </sheetData>
      <sheetData sheetId="373">
        <row r="2">
          <cell r="A2">
            <v>0</v>
          </cell>
        </row>
      </sheetData>
      <sheetData sheetId="374"/>
      <sheetData sheetId="375">
        <row r="2">
          <cell r="A2">
            <v>0</v>
          </cell>
        </row>
      </sheetData>
      <sheetData sheetId="376">
        <row r="2">
          <cell r="A2">
            <v>0</v>
          </cell>
        </row>
      </sheetData>
      <sheetData sheetId="377">
        <row r="4">
          <cell r="E4">
            <v>1</v>
          </cell>
        </row>
      </sheetData>
      <sheetData sheetId="378"/>
      <sheetData sheetId="379"/>
      <sheetData sheetId="380">
        <row r="2">
          <cell r="A2">
            <v>0</v>
          </cell>
        </row>
      </sheetData>
      <sheetData sheetId="381"/>
      <sheetData sheetId="382"/>
      <sheetData sheetId="383"/>
      <sheetData sheetId="384"/>
      <sheetData sheetId="385">
        <row r="2">
          <cell r="A2">
            <v>0</v>
          </cell>
        </row>
      </sheetData>
      <sheetData sheetId="386">
        <row r="2">
          <cell r="A2">
            <v>0</v>
          </cell>
        </row>
      </sheetData>
      <sheetData sheetId="387">
        <row r="2">
          <cell r="A2">
            <v>0</v>
          </cell>
        </row>
      </sheetData>
      <sheetData sheetId="388"/>
      <sheetData sheetId="389">
        <row r="2">
          <cell r="A2">
            <v>0</v>
          </cell>
        </row>
      </sheetData>
      <sheetData sheetId="390">
        <row r="2">
          <cell r="A2">
            <v>0</v>
          </cell>
        </row>
      </sheetData>
      <sheetData sheetId="391">
        <row r="4">
          <cell r="E4">
            <v>1</v>
          </cell>
        </row>
      </sheetData>
      <sheetData sheetId="392"/>
      <sheetData sheetId="393"/>
      <sheetData sheetId="394">
        <row r="2">
          <cell r="A2">
            <v>0</v>
          </cell>
        </row>
      </sheetData>
      <sheetData sheetId="395"/>
      <sheetData sheetId="396"/>
      <sheetData sheetId="397"/>
      <sheetData sheetId="398"/>
      <sheetData sheetId="399">
        <row r="2">
          <cell r="A2">
            <v>0</v>
          </cell>
        </row>
      </sheetData>
      <sheetData sheetId="400">
        <row r="2">
          <cell r="A2">
            <v>0</v>
          </cell>
        </row>
      </sheetData>
      <sheetData sheetId="401">
        <row r="2">
          <cell r="A2">
            <v>0</v>
          </cell>
        </row>
      </sheetData>
      <sheetData sheetId="402"/>
      <sheetData sheetId="403">
        <row r="2">
          <cell r="A2">
            <v>0</v>
          </cell>
        </row>
      </sheetData>
      <sheetData sheetId="404">
        <row r="2">
          <cell r="A2">
            <v>0</v>
          </cell>
        </row>
      </sheetData>
      <sheetData sheetId="405">
        <row r="4">
          <cell r="E4">
            <v>1</v>
          </cell>
        </row>
      </sheetData>
      <sheetData sheetId="406"/>
      <sheetData sheetId="407" refreshError="1"/>
      <sheetData sheetId="408" refreshError="1"/>
      <sheetData sheetId="409" refreshError="1"/>
      <sheetData sheetId="410" refreshError="1"/>
      <sheetData sheetId="41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24"/>
      <sheetName val="15"/>
      <sheetName val="16"/>
      <sheetName val="17.1"/>
      <sheetName val="18.2"/>
      <sheetName val="20"/>
      <sheetName val="21.3"/>
      <sheetName val="25"/>
      <sheetName val="3"/>
      <sheetName val="4"/>
      <sheetName val="5"/>
      <sheetName val="P2.1"/>
      <sheetName val="P2.2"/>
      <sheetName val="перекрестка"/>
      <sheetName val="0"/>
      <sheetName val="1"/>
      <sheetName val="10"/>
      <sheetName val="11"/>
      <sheetName val="12"/>
      <sheetName val="13"/>
      <sheetName val="14"/>
      <sheetName val="17"/>
      <sheetName val="18"/>
      <sheetName val="19"/>
      <sheetName val="2"/>
      <sheetName val="21"/>
      <sheetName val="22"/>
      <sheetName val="23"/>
      <sheetName val="24.1"/>
      <sheetName val="26"/>
      <sheetName val="27"/>
      <sheetName val="28"/>
      <sheetName val="29"/>
      <sheetName val="4.1"/>
      <sheetName val="6"/>
      <sheetName val="8"/>
      <sheetName val="9"/>
      <sheetName val="2008_-2010"/>
      <sheetName val="17_1"/>
      <sheetName val="18_2"/>
      <sheetName val="21_3"/>
      <sheetName val="P2_1"/>
      <sheetName val="P2_2"/>
      <sheetName val="24_1"/>
      <sheetName val="4_1"/>
      <sheetName val="Ф-1 (для АО-энерго)"/>
      <sheetName val="Ф-2 (для АО-энерго)"/>
    </sheetNames>
    <sheetDataSet>
      <sheetData sheetId="0"/>
      <sheetData sheetId="1">
        <row r="13">
          <cell r="G13">
            <v>7808553.1681000004</v>
          </cell>
        </row>
      </sheetData>
      <sheetData sheetId="2"/>
      <sheetData sheetId="3"/>
      <sheetData sheetId="4">
        <row r="5">
          <cell r="G5">
            <v>7855966.1096000001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Затраты на РОКУ_2007"/>
      <sheetName val="2007 (Min)"/>
      <sheetName val="2007 (Max)"/>
      <sheetName val="2006"/>
      <sheetName val="24"/>
      <sheetName val="15"/>
      <sheetName val="16"/>
      <sheetName val="17.1"/>
      <sheetName val="18.2"/>
      <sheetName val="20"/>
      <sheetName val="21.3"/>
      <sheetName val="25"/>
      <sheetName val="3"/>
      <sheetName val="4"/>
      <sheetName val="5"/>
      <sheetName val="P2.1"/>
      <sheetName val="P2.2"/>
      <sheetName val="перекрестка"/>
      <sheetName val="2008 -2010"/>
      <sheetName val="TEHSHEET"/>
      <sheetName val="Затраты_на_РОКУ_2007"/>
      <sheetName val="2007_(Min)"/>
      <sheetName val="2007_(Max)"/>
      <sheetName val="17_1"/>
      <sheetName val="18_2"/>
      <sheetName val="21_3"/>
      <sheetName val="P2_1"/>
      <sheetName val="P2_2"/>
      <sheetName val="2008_-2010"/>
    </sheetNames>
    <sheetDataSet>
      <sheetData sheetId="0">
        <row r="4">
          <cell r="C4" t="str">
            <v>ОАО "Астраханьэнерго"</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_01"/>
      <sheetName val="mod_Load"/>
      <sheetName val="Инструкция"/>
      <sheetName val="Лог обновления"/>
      <sheetName val="Титульный"/>
      <sheetName val="Справочники"/>
      <sheetName val="Загрузка данных"/>
      <sheetName val="Свод"/>
      <sheetName val="CO1"/>
      <sheetName val="CO2"/>
      <sheetName val="Комментарии"/>
      <sheetName val="Проверка"/>
      <sheetName val="et_union"/>
      <sheetName val="TEHSHEET"/>
      <sheetName val="modProv"/>
      <sheetName val="modfrmReestr"/>
      <sheetName val="modfrmMultiAdd"/>
      <sheetName val="Проверка_back"/>
      <sheetName val="modfrmMonthYearChoose"/>
      <sheetName val="AllSheetsInThisWorkbook"/>
      <sheetName val="modfrmDateChoose"/>
      <sheetName val="modfrmCheckUpdates"/>
      <sheetName val="mod_Coms"/>
      <sheetName val="modUpdTemplMain"/>
      <sheetName val="REESTR_MO"/>
      <sheetName val="REESTR_FILTERED"/>
      <sheetName val="REESTR_ORG"/>
      <sheetName val="REESTR_ORG_EE"/>
      <sheetName val="modCommandButton"/>
      <sheetName val="modInfo"/>
      <sheetName val="modServiceModule"/>
      <sheetName val="modInstruction"/>
      <sheetName val="mod_wb"/>
      <sheetName val="mod_Tit"/>
      <sheetName val="mod_00"/>
      <sheetName val="mod_04"/>
      <sheetName val="mod_03"/>
      <sheetName val="mod_02"/>
      <sheetName val="et_union_v"/>
      <sheetName val="modfrmDoubleVal"/>
    </sheetNames>
    <sheetDataSet>
      <sheetData sheetId="0"/>
      <sheetData sheetId="1"/>
      <sheetData sheetId="2"/>
      <sheetData sheetId="3"/>
      <sheetData sheetId="4">
        <row r="13">
          <cell r="J13">
            <v>2019</v>
          </cell>
        </row>
      </sheetData>
      <sheetData sheetId="5">
        <row r="8">
          <cell r="H8" t="str">
            <v>А. Регулирующихся методом индексации или методом экономически обоснованных расходов</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s>
    <sheetDataSet>
      <sheetData sheetId="0"/>
      <sheetData sheetId="1"/>
      <sheetData sheetId="2"/>
      <sheetData sheetId="3">
        <row r="10">
          <cell r="AM10" t="str">
            <v>ГП</v>
          </cell>
        </row>
        <row r="11">
          <cell r="AM11" t="str">
            <v>ЭСК</v>
          </cell>
        </row>
        <row r="12">
          <cell r="AM12" t="str">
            <v>ТСО</v>
          </cell>
        </row>
        <row r="13">
          <cell r="AM13" t="str">
            <v>Прямой</v>
          </cell>
        </row>
      </sheetData>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 val="Лист1"/>
      <sheetName val="FES"/>
      <sheetName val="Позиция"/>
      <sheetName val="ВАРИАНТ 3 РАБОЧИЙ"/>
      <sheetName val="20"/>
      <sheetName val="23"/>
      <sheetName val="26"/>
      <sheetName val="27"/>
      <sheetName val="28"/>
      <sheetName val="21"/>
      <sheetName val="29"/>
      <sheetName val="Справочники"/>
      <sheetName val="25"/>
      <sheetName val="19"/>
      <sheetName val="22"/>
      <sheetName val="24"/>
      <sheetName val="UGOL"/>
      <sheetName val="Кедровский"/>
      <sheetName val="TEHSHEET"/>
      <sheetName val="Перегруппировка"/>
      <sheetName val="ПрЭС"/>
      <sheetName val="план 2000"/>
      <sheetName val="Главная для ТП"/>
      <sheetName val="1.15 (д.б.)"/>
      <sheetName val="Заголовок"/>
      <sheetName val="ФОТ по месяцам"/>
      <sheetName val="Смета ДУ и ПД"/>
      <sheetName val="Главная"/>
      <sheetName val="на_1_тут"/>
      <sheetName val="ВАРИАНТ_3_РАБОЧИЙ"/>
      <sheetName val="план_2000"/>
      <sheetName val="Главная_для_ТП"/>
      <sheetName val="1_15_(д_б_)"/>
      <sheetName val="EKDEB90"/>
      <sheetName val="Смета_"/>
      <sheetName val="БДР"/>
      <sheetName val="прочие доходы"/>
      <sheetName val="ТЭП ТНС утв."/>
      <sheetName val="КПЭ"/>
      <sheetName val="ОНА,ОНО"/>
      <sheetName val="Т6"/>
      <sheetName val="1. свод филиалы"/>
      <sheetName val="1. ИА"/>
      <sheetName val="1. свод ЛЭ"/>
      <sheetName val="Смета2 проект. раб."/>
      <sheetName val="T0"/>
      <sheetName val="Drop down lists"/>
      <sheetName val="служебная"/>
      <sheetName val="реестр сф 2012"/>
      <sheetName val="Итоги"/>
      <sheetName val="Лист2"/>
      <sheetName val="Списки"/>
      <sheetName val="список"/>
      <sheetName val="Гр5(о)"/>
      <sheetName val="共機J"/>
      <sheetName val="Сводка - лизинг"/>
      <sheetName val="SET"/>
      <sheetName val="Сведения"/>
      <sheetName val="База"/>
      <sheetName val="Свод"/>
      <sheetName val="перекрестка"/>
      <sheetName val="16"/>
      <sheetName val="18.2"/>
      <sheetName val="4"/>
      <sheetName val="6"/>
      <sheetName val="6 Списки"/>
      <sheetName val="15"/>
      <sheetName val="17.1"/>
      <sheetName val="2.3"/>
      <sheetName val="P2.1"/>
      <sheetName val="control"/>
      <sheetName val="Регионы"/>
      <sheetName val="NEW-PANEL"/>
      <sheetName val="Свод сметы"/>
      <sheetName val="Handbook"/>
      <sheetName val="Автозаполнение"/>
      <sheetName val="П.8."/>
      <sheetName val="Перечень"/>
      <sheetName val="Справочник коды"/>
      <sheetName val="база подразделение"/>
      <sheetName val="база статьи затрат"/>
      <sheetName val="БД"/>
      <sheetName val="ID ПС"/>
      <sheetName val="Информ-я о регулируемой орг-и"/>
      <sheetName val="Нормы325"/>
      <sheetName val="TOPLIWO"/>
      <sheetName val="2018"/>
      <sheetName val="2019"/>
      <sheetName val="Справочник"/>
      <sheetName val="Справочно"/>
      <sheetName val="договора-ОТЧЕТутв.БП"/>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факт"/>
      <sheetName val="на 1 тут"/>
      <sheetName val="Воркута-99"/>
      <sheetName val="Воркута2000"/>
      <sheetName val="Воркута2002"/>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Lists"/>
      <sheetName val="Лист4"/>
      <sheetName val="Лист1"/>
    </sheetNames>
    <sheetDataSet>
      <sheetData sheetId="0"/>
      <sheetData sheetId="1">
        <row r="2">
          <cell r="B2" t="str">
            <v>01_Республика_Адыгея</v>
          </cell>
          <cell r="C2" t="str">
            <v>Кубаньэнерго</v>
          </cell>
          <cell r="D2" t="str">
            <v>ЮФО</v>
          </cell>
          <cell r="F2" t="str">
            <v>Газпром</v>
          </cell>
          <cell r="N2" t="str">
            <v>Услуги по передаче ЭЭ</v>
          </cell>
        </row>
        <row r="3">
          <cell r="B3" t="str">
            <v>03_Республика_Бурятия</v>
          </cell>
          <cell r="C3" t="str">
            <v>МРСК_Сибири</v>
          </cell>
          <cell r="D3" t="str">
            <v>СФО</v>
          </cell>
          <cell r="F3" t="str">
            <v>Интер РАО</v>
          </cell>
          <cell r="N3" t="str">
            <v>Электроэнергия</v>
          </cell>
        </row>
        <row r="4">
          <cell r="B4" t="str">
            <v>04_Республика_Алтай</v>
          </cell>
          <cell r="C4" t="str">
            <v>МРСК_Сибири</v>
          </cell>
          <cell r="D4" t="str">
            <v>СФО</v>
          </cell>
          <cell r="F4" t="str">
            <v>КЭС</v>
          </cell>
        </row>
        <row r="5">
          <cell r="B5" t="str">
            <v>05_Республика_Дагестан</v>
          </cell>
          <cell r="C5" t="str">
            <v>МРСК_Северного_Кавказа</v>
          </cell>
          <cell r="D5" t="str">
            <v>СКФО</v>
          </cell>
          <cell r="F5" t="str">
            <v>МРСЭН</v>
          </cell>
        </row>
        <row r="6">
          <cell r="B6" t="str">
            <v>06_Республика_Ингушетия</v>
          </cell>
          <cell r="C6" t="str">
            <v>МРСК_Северного_Кавказа</v>
          </cell>
          <cell r="D6" t="str">
            <v>СКФО</v>
          </cell>
          <cell r="F6" t="str">
            <v>Оборонэнергосбыт</v>
          </cell>
        </row>
        <row r="7">
          <cell r="B7" t="str">
            <v>07_Кабардино-Балкарская_республика</v>
          </cell>
          <cell r="C7" t="str">
            <v>МРСК_Северного_Кавказа</v>
          </cell>
          <cell r="D7" t="str">
            <v>СКФО</v>
          </cell>
          <cell r="F7" t="str">
            <v>Россети</v>
          </cell>
        </row>
        <row r="8">
          <cell r="B8" t="str">
            <v>08_Республика_Калмыкия</v>
          </cell>
          <cell r="C8" t="str">
            <v>МРСК_Юга</v>
          </cell>
          <cell r="D8" t="str">
            <v>ЮФО</v>
          </cell>
          <cell r="F8" t="str">
            <v>Росэнергоатом</v>
          </cell>
        </row>
        <row r="9">
          <cell r="B9" t="str">
            <v>09_Карачаево-Черкесская_республика</v>
          </cell>
          <cell r="C9" t="str">
            <v>МРСК_Северного_Кавказа</v>
          </cell>
          <cell r="D9" t="str">
            <v>СКФО</v>
          </cell>
          <cell r="F9" t="str">
            <v>РусГидро</v>
          </cell>
        </row>
        <row r="10">
          <cell r="B10" t="str">
            <v>10_Республика_Карелия</v>
          </cell>
          <cell r="C10" t="str">
            <v>МРСК_Северо-Запада</v>
          </cell>
          <cell r="D10" t="str">
            <v>СЗФО</v>
          </cell>
          <cell r="F10" t="str">
            <v>ТНС Энерго</v>
          </cell>
        </row>
        <row r="11">
          <cell r="B11" t="str">
            <v>11_Республика_Коми</v>
          </cell>
          <cell r="C11" t="str">
            <v>МРСК_Северо-Запада</v>
          </cell>
          <cell r="D11" t="str">
            <v>СЗФО</v>
          </cell>
          <cell r="F11" t="str">
            <v>Энергострим</v>
          </cell>
        </row>
        <row r="12">
          <cell r="B12" t="str">
            <v>12_Республика_Марий_Эл</v>
          </cell>
          <cell r="C12" t="str">
            <v>МРСК_Центра_и_Приволжья</v>
          </cell>
          <cell r="D12" t="str">
            <v>ПФО</v>
          </cell>
          <cell r="F12" t="str">
            <v>Прочее</v>
          </cell>
        </row>
        <row r="13">
          <cell r="B13" t="str">
            <v>13_Республика_Мордовия</v>
          </cell>
          <cell r="C13" t="str">
            <v>МРСК_Волги</v>
          </cell>
          <cell r="D13" t="str">
            <v>ПФО</v>
          </cell>
        </row>
        <row r="14">
          <cell r="B14" t="str">
            <v>15_Республика_Северная_Осетия-Алания</v>
          </cell>
          <cell r="C14" t="str">
            <v>МРСК_Северного_Кавказа</v>
          </cell>
          <cell r="D14" t="str">
            <v>СКФО</v>
          </cell>
        </row>
        <row r="15">
          <cell r="B15" t="str">
            <v>17_Республика_Тыва</v>
          </cell>
          <cell r="C15" t="str">
            <v>Тываэнерго</v>
          </cell>
          <cell r="D15" t="str">
            <v>СФО</v>
          </cell>
        </row>
        <row r="16">
          <cell r="B16" t="str">
            <v>18_Республика_Удмуртия</v>
          </cell>
          <cell r="C16" t="str">
            <v>МРСК_Центра_и_Приволжья</v>
          </cell>
          <cell r="D16" t="str">
            <v>ПФО</v>
          </cell>
        </row>
        <row r="17">
          <cell r="B17" t="str">
            <v>19_Республика_Хакасия</v>
          </cell>
          <cell r="C17" t="str">
            <v>МРСК_Сибири</v>
          </cell>
          <cell r="D17" t="str">
            <v>СФО</v>
          </cell>
        </row>
        <row r="18">
          <cell r="B18" t="str">
            <v>21_Республика_Чувашия</v>
          </cell>
          <cell r="C18" t="str">
            <v>МРСК_Волги</v>
          </cell>
          <cell r="D18" t="str">
            <v>ПФО</v>
          </cell>
        </row>
        <row r="19">
          <cell r="B19" t="str">
            <v>22_Алтайский_край</v>
          </cell>
          <cell r="C19" t="str">
            <v>МРСК_Сибири</v>
          </cell>
          <cell r="D19" t="str">
            <v>СФО</v>
          </cell>
        </row>
        <row r="20">
          <cell r="B20" t="str">
            <v>23_Краснодарский_край</v>
          </cell>
          <cell r="C20" t="str">
            <v>Кубаньэнерго</v>
          </cell>
          <cell r="D20" t="str">
            <v>ЮФО</v>
          </cell>
        </row>
        <row r="21">
          <cell r="B21" t="str">
            <v>24_Красноярский_край</v>
          </cell>
          <cell r="C21" t="str">
            <v>МРСК_Сибири</v>
          </cell>
          <cell r="D21" t="str">
            <v>СФО</v>
          </cell>
        </row>
        <row r="22">
          <cell r="B22" t="str">
            <v>26_Ставропольский_край</v>
          </cell>
          <cell r="C22" t="str">
            <v>МРСК_Северного_Кавказа</v>
          </cell>
          <cell r="D22" t="str">
            <v>СКФО</v>
          </cell>
        </row>
        <row r="23">
          <cell r="B23" t="str">
            <v>29_Архангельская_область</v>
          </cell>
          <cell r="C23" t="str">
            <v>МРСК_Северо-Запада</v>
          </cell>
          <cell r="D23" t="str">
            <v>СЗФО</v>
          </cell>
        </row>
        <row r="24">
          <cell r="B24" t="str">
            <v>30_Астраханская_область</v>
          </cell>
          <cell r="C24" t="str">
            <v>МРСК_Юга</v>
          </cell>
          <cell r="D24" t="str">
            <v>ЮФО</v>
          </cell>
        </row>
        <row r="25">
          <cell r="B25" t="str">
            <v>31_Белгородская_область</v>
          </cell>
          <cell r="C25" t="str">
            <v>МРСК_Центра</v>
          </cell>
          <cell r="D25" t="str">
            <v>ЦФО</v>
          </cell>
        </row>
        <row r="26">
          <cell r="B26" t="str">
            <v>32_Брянская_область</v>
          </cell>
          <cell r="C26" t="str">
            <v>МРСК_Центра</v>
          </cell>
          <cell r="D26" t="str">
            <v>ЦФО</v>
          </cell>
        </row>
        <row r="27">
          <cell r="B27" t="str">
            <v>33_Владимирская_область</v>
          </cell>
          <cell r="C27" t="str">
            <v>МРСК_Центра_и_Приволжья</v>
          </cell>
          <cell r="D27" t="str">
            <v>ЦФО</v>
          </cell>
        </row>
        <row r="28">
          <cell r="B28" t="str">
            <v>34_Волгоградская_область</v>
          </cell>
          <cell r="C28" t="str">
            <v>МРСК_Юга</v>
          </cell>
          <cell r="D28" t="str">
            <v>ЮФО</v>
          </cell>
        </row>
        <row r="29">
          <cell r="B29" t="str">
            <v>35_Вологодская_область</v>
          </cell>
          <cell r="C29" t="str">
            <v>МРСК_Северо-Запада</v>
          </cell>
          <cell r="D29" t="str">
            <v>СЗФО</v>
          </cell>
        </row>
        <row r="30">
          <cell r="B30" t="str">
            <v>36_Воронежская_область</v>
          </cell>
          <cell r="C30" t="str">
            <v>МРСК_Центра</v>
          </cell>
          <cell r="D30" t="str">
            <v>ЦФО</v>
          </cell>
        </row>
        <row r="31">
          <cell r="B31" t="str">
            <v>37_Ивановская_область</v>
          </cell>
          <cell r="C31" t="str">
            <v>МРСК_Центра_и_Приволжья</v>
          </cell>
          <cell r="D31" t="str">
            <v>ЦФО</v>
          </cell>
        </row>
        <row r="32">
          <cell r="B32" t="str">
            <v>39_Калининградская_область</v>
          </cell>
          <cell r="C32" t="str">
            <v>Янтарьэнерго</v>
          </cell>
          <cell r="D32" t="str">
            <v>СЗФО</v>
          </cell>
        </row>
        <row r="33">
          <cell r="B33" t="str">
            <v>40_Калужская_область</v>
          </cell>
          <cell r="C33" t="str">
            <v>МРСК_Центра_и_Приволжья</v>
          </cell>
          <cell r="D33" t="str">
            <v>ЦФО</v>
          </cell>
        </row>
        <row r="34">
          <cell r="B34" t="str">
            <v>42_Кемеровская_область</v>
          </cell>
          <cell r="C34" t="str">
            <v>МРСК_Сибири</v>
          </cell>
          <cell r="D34" t="str">
            <v>СФО</v>
          </cell>
        </row>
        <row r="35">
          <cell r="B35" t="str">
            <v>43_Кировская_область</v>
          </cell>
          <cell r="C35" t="str">
            <v>МРСК_Центра_и_Приволжья</v>
          </cell>
          <cell r="D35" t="str">
            <v>ПФО</v>
          </cell>
        </row>
        <row r="36">
          <cell r="B36" t="str">
            <v>44_Костромская_область</v>
          </cell>
          <cell r="C36" t="str">
            <v>МРСК_Центра</v>
          </cell>
          <cell r="D36" t="str">
            <v>ЦФО</v>
          </cell>
        </row>
        <row r="37">
          <cell r="B37" t="str">
            <v>46_Курская_область</v>
          </cell>
          <cell r="C37" t="str">
            <v>МРСК_Центра</v>
          </cell>
          <cell r="D37" t="str">
            <v>ЦФО</v>
          </cell>
        </row>
        <row r="38">
          <cell r="B38" t="str">
            <v>47_Ленинградская_область</v>
          </cell>
          <cell r="C38" t="str">
            <v>Ленэнерго</v>
          </cell>
          <cell r="D38" t="str">
            <v>СЗФО</v>
          </cell>
        </row>
        <row r="39">
          <cell r="B39" t="str">
            <v>48_Липецкая_область</v>
          </cell>
          <cell r="C39" t="str">
            <v>МРСК_Центра</v>
          </cell>
          <cell r="D39" t="str">
            <v>ЦФО</v>
          </cell>
        </row>
        <row r="40">
          <cell r="B40" t="str">
            <v>50_Московская_область</v>
          </cell>
          <cell r="C40" t="str">
            <v>МОЭСК</v>
          </cell>
          <cell r="D40" t="str">
            <v>ЦФО</v>
          </cell>
        </row>
        <row r="41">
          <cell r="B41" t="str">
            <v>51_Мурманская_область</v>
          </cell>
          <cell r="C41" t="str">
            <v>МРСК_Северо-Запада</v>
          </cell>
          <cell r="D41" t="str">
            <v>СЗФО</v>
          </cell>
        </row>
        <row r="42">
          <cell r="B42" t="str">
            <v>52_Нижегородская_область</v>
          </cell>
          <cell r="C42" t="str">
            <v>МРСК_Центра_и_Приволжья</v>
          </cell>
          <cell r="D42" t="str">
            <v>ПФО</v>
          </cell>
        </row>
        <row r="43">
          <cell r="B43" t="str">
            <v>53_Новгородская_область</v>
          </cell>
          <cell r="C43" t="str">
            <v>МРСК_Северо-Запада</v>
          </cell>
          <cell r="D43" t="str">
            <v>СЗФО</v>
          </cell>
        </row>
        <row r="44">
          <cell r="B44" t="str">
            <v>55_Омская_область</v>
          </cell>
          <cell r="C44" t="str">
            <v>МРСК_Сибири</v>
          </cell>
          <cell r="D44" t="str">
            <v>СФО</v>
          </cell>
        </row>
        <row r="45">
          <cell r="B45" t="str">
            <v>56_Оренбургская_область</v>
          </cell>
          <cell r="C45" t="str">
            <v>МРСК_Волги</v>
          </cell>
          <cell r="D45" t="str">
            <v>ПФО</v>
          </cell>
        </row>
        <row r="46">
          <cell r="B46" t="str">
            <v>57_Орловская_область</v>
          </cell>
          <cell r="C46" t="str">
            <v>МРСК_Центра</v>
          </cell>
          <cell r="D46" t="str">
            <v>ЦФО</v>
          </cell>
        </row>
        <row r="47">
          <cell r="B47" t="str">
            <v>58_Пензенская_область</v>
          </cell>
          <cell r="C47" t="str">
            <v>МРСК_Волги</v>
          </cell>
          <cell r="D47" t="str">
            <v>ПФО</v>
          </cell>
        </row>
        <row r="48">
          <cell r="B48" t="str">
            <v>59_Пермский_край</v>
          </cell>
          <cell r="C48" t="str">
            <v>МРСК_Урала</v>
          </cell>
          <cell r="D48" t="str">
            <v>ПФО</v>
          </cell>
        </row>
        <row r="49">
          <cell r="B49" t="str">
            <v>60_Псковская_область</v>
          </cell>
          <cell r="C49" t="str">
            <v>МРСК_Северо-Запада</v>
          </cell>
          <cell r="D49" t="str">
            <v>СЗФО</v>
          </cell>
        </row>
        <row r="50">
          <cell r="B50" t="str">
            <v>61_Ростовская_область</v>
          </cell>
          <cell r="C50" t="str">
            <v>МРСК_Юга</v>
          </cell>
          <cell r="D50" t="str">
            <v>ЮФО</v>
          </cell>
        </row>
        <row r="51">
          <cell r="B51" t="str">
            <v>62_Рязанская_область</v>
          </cell>
          <cell r="C51" t="str">
            <v>МРСК_Центра_и_Приволжья</v>
          </cell>
          <cell r="D51" t="str">
            <v>ЦФО</v>
          </cell>
        </row>
        <row r="52">
          <cell r="B52" t="str">
            <v>63_Самарская_область</v>
          </cell>
          <cell r="C52" t="str">
            <v>МРСК_Волги</v>
          </cell>
          <cell r="D52" t="str">
            <v>ПФО</v>
          </cell>
        </row>
        <row r="53">
          <cell r="B53" t="str">
            <v>64_Саратовская_область</v>
          </cell>
          <cell r="C53" t="str">
            <v>МРСК_Волги</v>
          </cell>
          <cell r="D53" t="str">
            <v>ПФО</v>
          </cell>
        </row>
        <row r="54">
          <cell r="B54" t="str">
            <v>66_Свердловская_область</v>
          </cell>
          <cell r="C54" t="str">
            <v>МРСК_Урала</v>
          </cell>
          <cell r="D54" t="str">
            <v>УФО</v>
          </cell>
        </row>
        <row r="55">
          <cell r="B55" t="str">
            <v>67_Смоленская_область</v>
          </cell>
          <cell r="C55" t="str">
            <v>МРСК_Центра</v>
          </cell>
          <cell r="D55" t="str">
            <v>ЦФО</v>
          </cell>
        </row>
        <row r="56">
          <cell r="B56" t="str">
            <v>68_Тамбовская_область</v>
          </cell>
          <cell r="C56" t="str">
            <v>МРСК_Центра</v>
          </cell>
          <cell r="D56" t="str">
            <v>ЦФО</v>
          </cell>
        </row>
        <row r="57">
          <cell r="B57" t="str">
            <v>69_Тверская_область</v>
          </cell>
          <cell r="C57" t="str">
            <v>МРСК_Центра</v>
          </cell>
          <cell r="D57" t="str">
            <v>ЦФО</v>
          </cell>
        </row>
        <row r="58">
          <cell r="B58" t="str">
            <v>70_Томская_область</v>
          </cell>
          <cell r="C58" t="str">
            <v>Томская_РК</v>
          </cell>
          <cell r="D58" t="str">
            <v>СФО</v>
          </cell>
        </row>
        <row r="59">
          <cell r="B59" t="str">
            <v>71_Тульская_область</v>
          </cell>
          <cell r="C59" t="str">
            <v>МРСК_Центра_и_Приволжья</v>
          </cell>
          <cell r="D59" t="str">
            <v>ЦФО</v>
          </cell>
        </row>
        <row r="60">
          <cell r="B60" t="str">
            <v>72_Тюменская_область</v>
          </cell>
          <cell r="C60" t="str">
            <v>Тюменьэнерго</v>
          </cell>
          <cell r="D60" t="str">
            <v>УФО</v>
          </cell>
        </row>
        <row r="61">
          <cell r="B61" t="str">
            <v>73_Ульяновская_область</v>
          </cell>
          <cell r="C61" t="str">
            <v>МРСК_Волги</v>
          </cell>
          <cell r="D61" t="str">
            <v>ПФО</v>
          </cell>
        </row>
        <row r="62">
          <cell r="B62" t="str">
            <v>74_Челябинская_область</v>
          </cell>
          <cell r="C62" t="str">
            <v>МРСК_Урала</v>
          </cell>
          <cell r="D62" t="str">
            <v>УФО</v>
          </cell>
        </row>
        <row r="63">
          <cell r="B63" t="str">
            <v>75_Забайкальский_край</v>
          </cell>
          <cell r="C63" t="str">
            <v>МРСК_Сибири</v>
          </cell>
          <cell r="D63" t="str">
            <v>СФО</v>
          </cell>
        </row>
        <row r="64">
          <cell r="B64" t="str">
            <v>76_Ярославская_область</v>
          </cell>
          <cell r="C64" t="str">
            <v>МРСК_Центра</v>
          </cell>
          <cell r="D64" t="str">
            <v>ЦФО</v>
          </cell>
        </row>
        <row r="65">
          <cell r="B65" t="str">
            <v>77_Москва</v>
          </cell>
          <cell r="C65" t="str">
            <v>МОЭСК</v>
          </cell>
          <cell r="D65" t="str">
            <v>ЦФО</v>
          </cell>
        </row>
        <row r="66">
          <cell r="B66" t="str">
            <v>78_Санкт-Петербург</v>
          </cell>
          <cell r="C66" t="str">
            <v>Ленэнерго</v>
          </cell>
          <cell r="D66" t="str">
            <v>СЗФО</v>
          </cell>
        </row>
        <row r="67">
          <cell r="B67" t="str">
            <v>86_Ханты-Мансийский_АО-Югра</v>
          </cell>
          <cell r="C67" t="str">
            <v>Тюменьэнерго</v>
          </cell>
          <cell r="D67" t="str">
            <v>УФО</v>
          </cell>
        </row>
        <row r="68">
          <cell r="B68" t="str">
            <v>89_Ямало-Ненецкий_АО</v>
          </cell>
          <cell r="C68" t="str">
            <v>Тюменьэнерго</v>
          </cell>
          <cell r="D68" t="str">
            <v>УФО</v>
          </cell>
        </row>
        <row r="69">
          <cell r="B69" t="str">
            <v>95_Чеченская_Республика</v>
          </cell>
          <cell r="C69" t="str">
            <v>МРСК_Северного_Кавказа</v>
          </cell>
          <cell r="D69" t="str">
            <v>СКФО</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равочники"/>
      <sheetName val="Форма 12"/>
    </sheetNames>
    <sheetDataSet>
      <sheetData sheetId="0">
        <row r="1">
          <cell r="B1" t="str">
            <v>Выберите наименование ДЗО из списка</v>
          </cell>
          <cell r="D1" t="str">
            <v>Выберите наименование РСК (региона) из списка</v>
          </cell>
          <cell r="J1" t="str">
            <v>Выберите год из списка</v>
          </cell>
          <cell r="M1" t="str">
            <v>Выберите из списка</v>
          </cell>
        </row>
        <row r="2">
          <cell r="B2" t="str">
            <v>МРСК Северного Кавказа</v>
          </cell>
          <cell r="D2" t="str">
            <v>Кабардино Балкарские РС</v>
          </cell>
          <cell r="J2" t="str">
            <v>2007</v>
          </cell>
          <cell r="M2" t="str">
            <v>RAB</v>
          </cell>
        </row>
        <row r="3">
          <cell r="B3" t="str">
            <v>МРСК Центра</v>
          </cell>
          <cell r="D3" t="str">
            <v>Карачаево Черкесские РС</v>
          </cell>
          <cell r="J3" t="str">
            <v>2008</v>
          </cell>
          <cell r="M3" t="str">
            <v>Индекс</v>
          </cell>
        </row>
        <row r="4">
          <cell r="B4" t="str">
            <v>МРСК Северо-Запада</v>
          </cell>
          <cell r="D4" t="str">
            <v>Северо осетинские РС</v>
          </cell>
          <cell r="J4" t="str">
            <v>2009</v>
          </cell>
          <cell r="M4" t="str">
            <v>"Жесткий" индекс</v>
          </cell>
        </row>
        <row r="5">
          <cell r="B5" t="str">
            <v>МРСК Сибири</v>
          </cell>
          <cell r="D5" t="str">
            <v>Дагэнерго</v>
          </cell>
          <cell r="J5" t="str">
            <v>2010</v>
          </cell>
        </row>
        <row r="6">
          <cell r="B6" t="str">
            <v>МРСК Урала</v>
          </cell>
          <cell r="D6" t="str">
            <v>Ингушэнерго</v>
          </cell>
          <cell r="J6" t="str">
            <v>2011</v>
          </cell>
        </row>
        <row r="7">
          <cell r="B7" t="str">
            <v>МРСК Юга</v>
          </cell>
          <cell r="D7" t="str">
            <v>Нурэнерго*</v>
          </cell>
          <cell r="J7" t="str">
            <v>2012</v>
          </cell>
        </row>
        <row r="8">
          <cell r="B8" t="str">
            <v>МРСК Центра и Приволжья</v>
          </cell>
          <cell r="D8" t="str">
            <v>Ставропольэнерго</v>
          </cell>
          <cell r="J8" t="str">
            <v>2013</v>
          </cell>
        </row>
        <row r="9">
          <cell r="B9" t="str">
            <v>МРСК Волги</v>
          </cell>
          <cell r="D9" t="str">
            <v>Белгородэнерго</v>
          </cell>
          <cell r="J9" t="str">
            <v>2014</v>
          </cell>
        </row>
        <row r="10">
          <cell r="B10" t="str">
            <v>Московская объединённая СК</v>
          </cell>
          <cell r="D10" t="str">
            <v>Брянскэнерго</v>
          </cell>
          <cell r="J10" t="str">
            <v>2015</v>
          </cell>
        </row>
        <row r="11">
          <cell r="B11" t="str">
            <v>Ленэнерго</v>
          </cell>
          <cell r="D11" t="str">
            <v>Воронежэнерго</v>
          </cell>
          <cell r="J11" t="str">
            <v>2016</v>
          </cell>
        </row>
        <row r="12">
          <cell r="B12" t="str">
            <v>Тюменьэнерго</v>
          </cell>
          <cell r="D12" t="str">
            <v>Костромаэнерго</v>
          </cell>
          <cell r="J12" t="str">
            <v>2017</v>
          </cell>
        </row>
        <row r="13">
          <cell r="B13" t="str">
            <v>Янтарьэнерго</v>
          </cell>
          <cell r="D13" t="str">
            <v>Курскэнерго</v>
          </cell>
          <cell r="J13" t="str">
            <v>2018</v>
          </cell>
        </row>
        <row r="14">
          <cell r="B14" t="str">
            <v>Кубаньэнерго</v>
          </cell>
          <cell r="D14" t="str">
            <v>Липецкэнерго</v>
          </cell>
          <cell r="J14" t="str">
            <v>2019</v>
          </cell>
        </row>
        <row r="15">
          <cell r="B15" t="str">
            <v>Томская РК</v>
          </cell>
          <cell r="D15" t="str">
            <v>Орелэнерго</v>
          </cell>
          <cell r="J15" t="str">
            <v>2020</v>
          </cell>
        </row>
        <row r="16">
          <cell r="D16" t="str">
            <v>Смоленскэнерго</v>
          </cell>
        </row>
        <row r="17">
          <cell r="D17" t="str">
            <v>Тамбовэнерго</v>
          </cell>
        </row>
        <row r="18">
          <cell r="D18" t="str">
            <v>Тверьэнерго</v>
          </cell>
          <cell r="J18" t="str">
            <v>Кол-во лет</v>
          </cell>
        </row>
        <row r="19">
          <cell r="D19" t="str">
            <v>Ярэнерго</v>
          </cell>
          <cell r="J19" t="str">
            <v>3</v>
          </cell>
        </row>
        <row r="20">
          <cell r="D20" t="str">
            <v>Архэнерго</v>
          </cell>
          <cell r="J20" t="str">
            <v>5</v>
          </cell>
        </row>
        <row r="21">
          <cell r="D21" t="str">
            <v>Вологдаэнерго</v>
          </cell>
          <cell r="J21" t="str">
            <v>7</v>
          </cell>
        </row>
        <row r="22">
          <cell r="D22" t="str">
            <v>Карелэнерго</v>
          </cell>
          <cell r="J22" t="str">
            <v>9</v>
          </cell>
        </row>
        <row r="23">
          <cell r="D23" t="str">
            <v>Колэнерго</v>
          </cell>
        </row>
        <row r="24">
          <cell r="D24" t="str">
            <v>Комиэнерго</v>
          </cell>
        </row>
        <row r="25">
          <cell r="D25" t="str">
            <v>Новгородэнерго</v>
          </cell>
        </row>
        <row r="26">
          <cell r="D26" t="str">
            <v>Псковэнерго</v>
          </cell>
        </row>
        <row r="27">
          <cell r="D27" t="str">
            <v>Алтайэнерго</v>
          </cell>
        </row>
        <row r="28">
          <cell r="D28" t="str">
            <v>Горноалтайские ЭС</v>
          </cell>
        </row>
        <row r="29">
          <cell r="D29" t="str">
            <v>Бурятэнерго</v>
          </cell>
        </row>
        <row r="30">
          <cell r="D30" t="str">
            <v>Красноярскэнерго</v>
          </cell>
        </row>
        <row r="31">
          <cell r="D31" t="str">
            <v>Кузбассэнерго-РСК</v>
          </cell>
        </row>
        <row r="32">
          <cell r="D32" t="str">
            <v>Омскэнерго</v>
          </cell>
        </row>
        <row r="33">
          <cell r="D33" t="str">
            <v>Тываэнерго</v>
          </cell>
        </row>
        <row r="34">
          <cell r="D34" t="str">
            <v>Хакасэнерго</v>
          </cell>
        </row>
        <row r="35">
          <cell r="D35" t="str">
            <v>Читаэнерго</v>
          </cell>
        </row>
        <row r="36">
          <cell r="D36" t="str">
            <v>Пермэнерго</v>
          </cell>
        </row>
        <row r="37">
          <cell r="D37" t="str">
            <v>Свердловэнерго</v>
          </cell>
        </row>
        <row r="38">
          <cell r="D38" t="str">
            <v>Челябэнерго</v>
          </cell>
        </row>
        <row r="39">
          <cell r="D39" t="str">
            <v>Астраханьэнерго</v>
          </cell>
        </row>
        <row r="40">
          <cell r="D40" t="str">
            <v>Волгоградэнерго</v>
          </cell>
        </row>
        <row r="41">
          <cell r="D41" t="str">
            <v>Калмэнерго</v>
          </cell>
        </row>
        <row r="42">
          <cell r="D42" t="str">
            <v>Ростовэнерго</v>
          </cell>
        </row>
        <row r="43">
          <cell r="D43" t="str">
            <v>Владимирэнерго</v>
          </cell>
        </row>
        <row r="44">
          <cell r="D44" t="str">
            <v>Ивэнерго</v>
          </cell>
        </row>
        <row r="45">
          <cell r="D45" t="str">
            <v>Калугаэнерго</v>
          </cell>
        </row>
        <row r="46">
          <cell r="D46" t="str">
            <v>Кировэнерго</v>
          </cell>
        </row>
        <row r="47">
          <cell r="D47" t="str">
            <v>Мариэнерго</v>
          </cell>
        </row>
        <row r="48">
          <cell r="D48" t="str">
            <v>Нижновэнерго</v>
          </cell>
        </row>
        <row r="49">
          <cell r="D49" t="str">
            <v>Рязаньэнерго</v>
          </cell>
        </row>
        <row r="50">
          <cell r="D50" t="str">
            <v>Тулэнерго</v>
          </cell>
        </row>
        <row r="51">
          <cell r="D51" t="str">
            <v>Удмуртэнерго</v>
          </cell>
        </row>
        <row r="52">
          <cell r="D52" t="str">
            <v>Самарские РС</v>
          </cell>
        </row>
        <row r="53">
          <cell r="D53" t="str">
            <v>Саратовские РС</v>
          </cell>
        </row>
        <row r="54">
          <cell r="D54" t="str">
            <v>Ульяновские РС</v>
          </cell>
        </row>
        <row r="55">
          <cell r="D55" t="str">
            <v>Мордовэнерго</v>
          </cell>
        </row>
        <row r="56">
          <cell r="D56" t="str">
            <v>Оренбургэнерго</v>
          </cell>
        </row>
        <row r="57">
          <cell r="D57" t="str">
            <v>Пензаэнерго</v>
          </cell>
        </row>
        <row r="58">
          <cell r="D58" t="str">
            <v>Чувашэнерго</v>
          </cell>
        </row>
        <row r="59">
          <cell r="D59" t="str">
            <v>Москва</v>
          </cell>
        </row>
        <row r="60">
          <cell r="D60" t="str">
            <v>Московская область</v>
          </cell>
        </row>
        <row r="61">
          <cell r="D61" t="str">
            <v>Санкт-Петербург</v>
          </cell>
        </row>
        <row r="62">
          <cell r="D62" t="str">
            <v>Ленинградская область</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Отпуск ЭЭ сет организациями"/>
      <sheetName val="Комментарии"/>
      <sheetName val="Проверка"/>
      <sheetName val="Statistic"/>
      <sheetName val="TEHSHEET"/>
      <sheetName val="et_union"/>
      <sheetName val="AllSheetsInThisWorkbook"/>
      <sheetName val="mod_00"/>
      <sheetName val="mod_01"/>
      <sheetName val="mod_11"/>
      <sheetName val="modComm"/>
      <sheetName val="modButton"/>
      <sheetName val="REESTR_ORG"/>
      <sheetName val="REESTR_MO"/>
      <sheetName val="modfrmReestr"/>
      <sheetName val="modfrmCheckUpdates"/>
      <sheetName val="modReestr"/>
      <sheetName val="modListProv"/>
      <sheetName val="modUpdTemplMain"/>
      <sheetName val="modDoubleClick"/>
      <sheetName val="modHyperlink"/>
      <sheetName val="modfrmDateChoose"/>
    </sheetNames>
    <sheetDataSet>
      <sheetData sheetId="0"/>
      <sheetData sheetId="1"/>
      <sheetData sheetId="2">
        <row r="16">
          <cell r="G16" t="str">
            <v>ОАО "Московская объединенная электросетевая компания"</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14б ДПН отчет"/>
      <sheetName val="16а Сводный анализ"/>
      <sheetName val="TEHSHEET"/>
      <sheetName val="Заголовок"/>
      <sheetName val="Топливо2009"/>
      <sheetName val="2009"/>
    </sheetNames>
    <sheetDataSet>
      <sheetData sheetId="0" refreshError="1"/>
      <sheetData sheetId="1" refreshError="1"/>
      <sheetData sheetId="2">
        <row r="5">
          <cell r="G5">
            <v>4551113.38</v>
          </cell>
        </row>
        <row r="52">
          <cell r="G52">
            <v>0</v>
          </cell>
        </row>
        <row r="53">
          <cell r="G53">
            <v>0</v>
          </cell>
        </row>
        <row r="54">
          <cell r="G54">
            <v>0</v>
          </cell>
        </row>
        <row r="55">
          <cell r="G55">
            <v>0</v>
          </cell>
        </row>
        <row r="57">
          <cell r="G57">
            <v>0</v>
          </cell>
        </row>
        <row r="58">
          <cell r="G58">
            <v>0</v>
          </cell>
        </row>
        <row r="60">
          <cell r="G60">
            <v>0</v>
          </cell>
        </row>
        <row r="61">
          <cell r="G61">
            <v>0</v>
          </cell>
        </row>
        <row r="63">
          <cell r="G63">
            <v>0</v>
          </cell>
        </row>
        <row r="64">
          <cell r="G64">
            <v>0</v>
          </cell>
        </row>
        <row r="65">
          <cell r="G65">
            <v>0</v>
          </cell>
        </row>
        <row r="66">
          <cell r="G66">
            <v>0</v>
          </cell>
        </row>
        <row r="67">
          <cell r="G67">
            <v>0</v>
          </cell>
        </row>
        <row r="68">
          <cell r="G68">
            <v>0</v>
          </cell>
        </row>
        <row r="70">
          <cell r="G70">
            <v>0</v>
          </cell>
        </row>
        <row r="71">
          <cell r="G71">
            <v>0</v>
          </cell>
        </row>
        <row r="72">
          <cell r="G72">
            <v>0</v>
          </cell>
        </row>
        <row r="73">
          <cell r="G73">
            <v>0</v>
          </cell>
        </row>
        <row r="74">
          <cell r="G74">
            <v>0</v>
          </cell>
        </row>
        <row r="75">
          <cell r="G75">
            <v>0</v>
          </cell>
        </row>
        <row r="77">
          <cell r="G77">
            <v>0</v>
          </cell>
        </row>
        <row r="78">
          <cell r="G78">
            <v>0</v>
          </cell>
        </row>
        <row r="80">
          <cell r="G80">
            <v>0</v>
          </cell>
        </row>
        <row r="81">
          <cell r="G81">
            <v>0</v>
          </cell>
        </row>
        <row r="82">
          <cell r="G82">
            <v>0</v>
          </cell>
        </row>
        <row r="83">
          <cell r="G83">
            <v>0</v>
          </cell>
        </row>
        <row r="85">
          <cell r="G85">
            <v>0</v>
          </cell>
        </row>
        <row r="87">
          <cell r="G87">
            <v>0</v>
          </cell>
        </row>
        <row r="88">
          <cell r="G88">
            <v>0</v>
          </cell>
        </row>
        <row r="89">
          <cell r="G89">
            <v>0</v>
          </cell>
        </row>
        <row r="90">
          <cell r="G90">
            <v>0</v>
          </cell>
        </row>
        <row r="91">
          <cell r="G91">
            <v>0</v>
          </cell>
        </row>
        <row r="93">
          <cell r="G93">
            <v>4885.2489999999998</v>
          </cell>
        </row>
        <row r="95">
          <cell r="G95">
            <v>0</v>
          </cell>
        </row>
        <row r="96">
          <cell r="G96">
            <v>0</v>
          </cell>
        </row>
        <row r="100">
          <cell r="G100">
            <v>0</v>
          </cell>
        </row>
        <row r="101">
          <cell r="G101">
            <v>0</v>
          </cell>
        </row>
        <row r="102">
          <cell r="G102">
            <v>0</v>
          </cell>
        </row>
        <row r="103">
          <cell r="G103">
            <v>0</v>
          </cell>
        </row>
        <row r="105">
          <cell r="G105">
            <v>0</v>
          </cell>
        </row>
        <row r="106">
          <cell r="G106">
            <v>0</v>
          </cell>
        </row>
        <row r="108">
          <cell r="G108">
            <v>0</v>
          </cell>
        </row>
        <row r="109">
          <cell r="G109">
            <v>0</v>
          </cell>
        </row>
        <row r="111">
          <cell r="G111">
            <v>0</v>
          </cell>
        </row>
        <row r="112">
          <cell r="G112">
            <v>0</v>
          </cell>
        </row>
        <row r="113">
          <cell r="G113">
            <v>0</v>
          </cell>
        </row>
        <row r="114">
          <cell r="G114">
            <v>0</v>
          </cell>
        </row>
        <row r="115">
          <cell r="G115">
            <v>0</v>
          </cell>
        </row>
        <row r="116">
          <cell r="G116">
            <v>0</v>
          </cell>
        </row>
        <row r="118">
          <cell r="G118">
            <v>0</v>
          </cell>
        </row>
        <row r="119">
          <cell r="G119">
            <v>0</v>
          </cell>
        </row>
        <row r="120">
          <cell r="G120">
            <v>0</v>
          </cell>
        </row>
        <row r="121">
          <cell r="G121">
            <v>0</v>
          </cell>
        </row>
        <row r="122">
          <cell r="G122">
            <v>0</v>
          </cell>
        </row>
        <row r="123">
          <cell r="G123">
            <v>0</v>
          </cell>
        </row>
        <row r="125">
          <cell r="G125">
            <v>0</v>
          </cell>
        </row>
        <row r="126">
          <cell r="G126">
            <v>0</v>
          </cell>
        </row>
        <row r="128">
          <cell r="G128">
            <v>0</v>
          </cell>
        </row>
        <row r="129">
          <cell r="G129">
            <v>0</v>
          </cell>
        </row>
        <row r="130">
          <cell r="G130">
            <v>0</v>
          </cell>
        </row>
        <row r="131">
          <cell r="G131">
            <v>0</v>
          </cell>
        </row>
        <row r="133">
          <cell r="G133">
            <v>0</v>
          </cell>
        </row>
        <row r="135">
          <cell r="G135">
            <v>0</v>
          </cell>
        </row>
        <row r="136">
          <cell r="G136">
            <v>0</v>
          </cell>
        </row>
        <row r="137">
          <cell r="G137">
            <v>0</v>
          </cell>
        </row>
        <row r="138">
          <cell r="G138">
            <v>0</v>
          </cell>
        </row>
        <row r="139">
          <cell r="G139">
            <v>0</v>
          </cell>
        </row>
        <row r="141">
          <cell r="G141">
            <v>0</v>
          </cell>
        </row>
        <row r="143">
          <cell r="G143">
            <v>0</v>
          </cell>
        </row>
        <row r="144">
          <cell r="G144">
            <v>0</v>
          </cell>
        </row>
        <row r="167">
          <cell r="G167">
            <v>33455</v>
          </cell>
        </row>
        <row r="168">
          <cell r="G168">
            <v>33455</v>
          </cell>
        </row>
        <row r="169">
          <cell r="G169">
            <v>0</v>
          </cell>
        </row>
        <row r="170">
          <cell r="G170">
            <v>0</v>
          </cell>
        </row>
        <row r="171">
          <cell r="G171">
            <v>0</v>
          </cell>
        </row>
        <row r="172">
          <cell r="G172">
            <v>0</v>
          </cell>
        </row>
        <row r="174">
          <cell r="G174">
            <v>0</v>
          </cell>
        </row>
        <row r="175">
          <cell r="G175">
            <v>1021917.9</v>
          </cell>
        </row>
        <row r="177">
          <cell r="G177">
            <v>9531141.4000000004</v>
          </cell>
        </row>
        <row r="178">
          <cell r="G178">
            <v>0</v>
          </cell>
        </row>
        <row r="179">
          <cell r="G179">
            <v>-211795.6</v>
          </cell>
        </row>
        <row r="180">
          <cell r="G180">
            <v>9742937</v>
          </cell>
        </row>
        <row r="182">
          <cell r="G182">
            <v>70876</v>
          </cell>
        </row>
        <row r="184">
          <cell r="G184">
            <v>70876</v>
          </cell>
        </row>
        <row r="185">
          <cell r="G185">
            <v>93095</v>
          </cell>
        </row>
        <row r="186">
          <cell r="G186">
            <v>83302</v>
          </cell>
        </row>
        <row r="187">
          <cell r="G187">
            <v>247273</v>
          </cell>
        </row>
        <row r="188">
          <cell r="G188">
            <v>9990210</v>
          </cell>
        </row>
        <row r="190">
          <cell r="G190">
            <v>4885.2420000000002</v>
          </cell>
        </row>
        <row r="192">
          <cell r="G192">
            <v>204.49780000000001</v>
          </cell>
        </row>
        <row r="193">
          <cell r="G193">
            <v>3</v>
          </cell>
        </row>
        <row r="197">
          <cell r="G197">
            <v>30806</v>
          </cell>
        </row>
        <row r="198">
          <cell r="G198">
            <v>162856</v>
          </cell>
        </row>
        <row r="199">
          <cell r="G199">
            <v>246720</v>
          </cell>
        </row>
        <row r="200">
          <cell r="G200">
            <v>3162101</v>
          </cell>
        </row>
        <row r="201">
          <cell r="G201">
            <v>97739</v>
          </cell>
        </row>
        <row r="202">
          <cell r="G202">
            <v>0</v>
          </cell>
        </row>
        <row r="203">
          <cell r="G203">
            <v>97739</v>
          </cell>
        </row>
        <row r="204">
          <cell r="G204">
            <v>1050666</v>
          </cell>
        </row>
        <row r="205">
          <cell r="G205">
            <v>259805</v>
          </cell>
        </row>
        <row r="206">
          <cell r="G206">
            <v>518097</v>
          </cell>
        </row>
        <row r="207">
          <cell r="G207">
            <v>527232</v>
          </cell>
        </row>
        <row r="208">
          <cell r="G208">
            <v>6056022</v>
          </cell>
        </row>
        <row r="209">
          <cell r="G209">
            <v>0</v>
          </cell>
        </row>
        <row r="210">
          <cell r="G210">
            <v>0</v>
          </cell>
        </row>
        <row r="211">
          <cell r="G211">
            <v>6056022</v>
          </cell>
        </row>
        <row r="212">
          <cell r="G212">
            <v>12685</v>
          </cell>
        </row>
        <row r="214">
          <cell r="G214">
            <v>12685</v>
          </cell>
        </row>
        <row r="215">
          <cell r="G215">
            <v>25380</v>
          </cell>
        </row>
        <row r="216">
          <cell r="G216">
            <v>7796.5</v>
          </cell>
        </row>
        <row r="217">
          <cell r="G217">
            <v>200248.5</v>
          </cell>
        </row>
        <row r="219">
          <cell r="G219">
            <v>27394</v>
          </cell>
        </row>
        <row r="220">
          <cell r="G220">
            <v>169360</v>
          </cell>
        </row>
        <row r="221">
          <cell r="G221">
            <v>3424.5</v>
          </cell>
        </row>
        <row r="222">
          <cell r="G222">
            <v>70</v>
          </cell>
        </row>
        <row r="223">
          <cell r="G223">
            <v>190005.5</v>
          </cell>
        </row>
        <row r="224">
          <cell r="G224">
            <v>436115.5</v>
          </cell>
        </row>
        <row r="226">
          <cell r="G226">
            <v>0</v>
          </cell>
        </row>
        <row r="228">
          <cell r="G228">
            <v>6492137.5</v>
          </cell>
        </row>
        <row r="230">
          <cell r="G230">
            <v>3821.2640000000001</v>
          </cell>
        </row>
        <row r="232">
          <cell r="G232">
            <v>1698.9503</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вод"/>
      <sheetName val="Инвестиции"/>
      <sheetName val="16"/>
      <sheetName val="17"/>
      <sheetName val="17.1"/>
      <sheetName val="24"/>
      <sheetName val="25"/>
      <sheetName val="P2.1"/>
      <sheetName val="P2.2"/>
      <sheetName val="перекрестка"/>
      <sheetName val="Ф-1 (для АО-энерго)"/>
      <sheetName val="Ф-2 (для АО-энерго)"/>
      <sheetName val="TEHSHEET"/>
      <sheetName val="Регионы"/>
      <sheetName val="Лист1"/>
      <sheetName val="план 2000"/>
      <sheetName val="FST5"/>
      <sheetName val="Контроль"/>
      <sheetName val="Исходные"/>
      <sheetName val="Списки"/>
      <sheetName val="29"/>
      <sheetName val="20"/>
      <sheetName val="21"/>
      <sheetName val="26"/>
      <sheetName val="27"/>
      <sheetName val="28"/>
      <sheetName val="19"/>
      <sheetName val="22"/>
      <sheetName val="ЭСО"/>
      <sheetName val="сбыт"/>
      <sheetName val="Ген. не уч. ОРЭМ"/>
      <sheetName val="Вводные данные систем"/>
      <sheetName val="База"/>
      <sheetName val="17_1"/>
      <sheetName val="P2_1"/>
      <sheetName val="P2_2"/>
      <sheetName val="Ф-1_(для_АО-энерго)"/>
      <sheetName val="Ф-2_(для_АО-энерго)"/>
      <sheetName val="план_2000"/>
      <sheetName val="Ген__не_уч__ОРЭМ"/>
      <sheetName val="Вводные_данные_систем"/>
      <sheetName val="Лист17"/>
      <sheetName val="t_настройки"/>
      <sheetName val="Лист2"/>
      <sheetName val="Лист3"/>
      <sheetName val="Лист4"/>
      <sheetName val="Лист5"/>
      <sheetName val="Лист6"/>
      <sheetName val="Лист7"/>
      <sheetName val="Лист8"/>
      <sheetName val="Лист9"/>
      <sheetName val="10. БДР"/>
      <sheetName val="8.ОФР"/>
      <sheetName val="9. Смета затрат"/>
      <sheetName val="6.ИПР"/>
      <sheetName val="11.БДДС (ДПН)"/>
      <sheetName val="3.Программа реализации"/>
      <sheetName val="2.Оценочные показатели"/>
      <sheetName val="7.Затраты на персонал"/>
      <sheetName val="12.Прогнозный баланс"/>
      <sheetName val="TSET.NET.2009"/>
      <sheetName val="Заголовок2"/>
      <sheetName val="共機J"/>
      <sheetName val="18.2"/>
      <sheetName val="6"/>
      <sheetName val="анализ"/>
    </sheetNames>
    <sheetDataSet>
      <sheetData sheetId="0" refreshError="1"/>
      <sheetData sheetId="1" refreshError="1"/>
      <sheetData sheetId="2" refreshError="1"/>
      <sheetData sheetId="3" refreshError="1"/>
      <sheetData sheetId="4" refreshError="1"/>
      <sheetData sheetId="5" refreshError="1">
        <row r="15">
          <cell r="G15">
            <v>1648.5738902300704</v>
          </cell>
          <cell r="L15">
            <v>1174.4970531203201</v>
          </cell>
          <cell r="M15">
            <v>2019.31682303768</v>
          </cell>
          <cell r="Q15">
            <v>2026.7442880387787</v>
          </cell>
          <cell r="R15">
            <v>1128.9960632779289</v>
          </cell>
          <cell r="V15">
            <v>2131.7444577038782</v>
          </cell>
          <cell r="W15">
            <v>1233.9960218430288</v>
          </cell>
          <cell r="AA15">
            <v>2464.4652743438992</v>
          </cell>
          <cell r="AB15">
            <v>1267.6629326561006</v>
          </cell>
        </row>
        <row r="16">
          <cell r="M16">
            <v>1300.6527614203203</v>
          </cell>
          <cell r="R16">
            <v>2286.5503949657277</v>
          </cell>
          <cell r="W16">
            <v>2391.5503535308271</v>
          </cell>
          <cell r="AB16">
            <v>2425.2172643438994</v>
          </cell>
        </row>
        <row r="17">
          <cell r="N17">
            <v>2443.1314800000005</v>
          </cell>
          <cell r="S17">
            <v>2448.8531332406001</v>
          </cell>
          <cell r="X17">
            <v>2658.8531251999998</v>
          </cell>
          <cell r="AC17">
            <v>2624.1803020000002</v>
          </cell>
        </row>
        <row r="18">
          <cell r="K18">
            <v>411.37848063999985</v>
          </cell>
          <cell r="L18">
            <v>52.336688000000002</v>
          </cell>
          <cell r="M18">
            <v>255.07233950200001</v>
          </cell>
          <cell r="P18">
            <v>816.69</v>
          </cell>
          <cell r="Q18">
            <v>69.94</v>
          </cell>
          <cell r="U18">
            <v>816.69</v>
          </cell>
          <cell r="V18">
            <v>69.94</v>
          </cell>
          <cell r="Z18">
            <v>816.69</v>
          </cell>
          <cell r="AA18">
            <v>69.94</v>
          </cell>
        </row>
        <row r="19">
          <cell r="K19">
            <v>8840.8692717180002</v>
          </cell>
          <cell r="L19">
            <v>497.89583429999999</v>
          </cell>
          <cell r="M19">
            <v>280.47815204</v>
          </cell>
          <cell r="P19">
            <v>8708.8827474379796</v>
          </cell>
          <cell r="Q19">
            <v>575</v>
          </cell>
          <cell r="R19">
            <v>534</v>
          </cell>
          <cell r="U19">
            <v>8958.8673145681787</v>
          </cell>
          <cell r="V19">
            <v>575</v>
          </cell>
          <cell r="W19">
            <v>534</v>
          </cell>
          <cell r="Z19">
            <v>9805.3712169999999</v>
          </cell>
          <cell r="AA19">
            <v>575</v>
          </cell>
          <cell r="AB19">
            <v>534</v>
          </cell>
        </row>
        <row r="20">
          <cell r="K20">
            <v>497.78821679999999</v>
          </cell>
          <cell r="L20">
            <v>23.649946</v>
          </cell>
          <cell r="Q20">
            <v>21</v>
          </cell>
          <cell r="R20">
            <v>8.5</v>
          </cell>
          <cell r="V20">
            <v>21</v>
          </cell>
          <cell r="W20">
            <v>8.5</v>
          </cell>
          <cell r="AA20">
            <v>21</v>
          </cell>
          <cell r="AB20">
            <v>8.5</v>
          </cell>
        </row>
        <row r="25">
          <cell r="F25">
            <v>2905.35</v>
          </cell>
          <cell r="G25">
            <v>66.95</v>
          </cell>
          <cell r="H25">
            <v>1070.5500200000001</v>
          </cell>
          <cell r="I25">
            <v>2000.8</v>
          </cell>
          <cell r="K25">
            <v>5493.6975269999994</v>
          </cell>
          <cell r="L25">
            <v>262.27428399999997</v>
          </cell>
          <cell r="M25">
            <v>1165.6785969999999</v>
          </cell>
          <cell r="N25">
            <v>2195.6444800000004</v>
          </cell>
          <cell r="P25">
            <v>3731.7383199999999</v>
          </cell>
          <cell r="Q25">
            <v>77.78</v>
          </cell>
          <cell r="R25">
            <v>1257.4550748292002</v>
          </cell>
          <cell r="S25">
            <v>2162.5300080406</v>
          </cell>
          <cell r="U25">
            <v>5494.7350000000006</v>
          </cell>
          <cell r="V25">
            <v>281.99</v>
          </cell>
          <cell r="W25">
            <v>1257.4549999999999</v>
          </cell>
          <cell r="X25">
            <v>2372.5299999999997</v>
          </cell>
          <cell r="Z25">
            <v>5978.3000099999999</v>
          </cell>
          <cell r="AA25">
            <v>504.41000999999994</v>
          </cell>
          <cell r="AB25">
            <v>1340.899895</v>
          </cell>
          <cell r="AC25">
            <v>2338.3003020000001</v>
          </cell>
        </row>
        <row r="29">
          <cell r="F29">
            <v>3068.4599428571428</v>
          </cell>
          <cell r="G29">
            <v>218.94</v>
          </cell>
          <cell r="K29">
            <v>875.43456600000013</v>
          </cell>
          <cell r="L29">
            <v>99.102475999999996</v>
          </cell>
          <cell r="P29">
            <v>2436.5739111000003</v>
          </cell>
          <cell r="Q29">
            <v>257.9227889</v>
          </cell>
          <cell r="R29">
            <v>0</v>
          </cell>
          <cell r="S29">
            <v>0</v>
          </cell>
          <cell r="U29">
            <v>713.57399999999996</v>
          </cell>
          <cell r="V29">
            <v>53.713000000000001</v>
          </cell>
          <cell r="W29">
            <v>0</v>
          </cell>
          <cell r="X29">
            <v>0</v>
          </cell>
        </row>
      </sheetData>
      <sheetData sheetId="6" refreshError="1">
        <row r="15">
          <cell r="G15">
            <v>182.39089999999999</v>
          </cell>
          <cell r="K15">
            <v>0</v>
          </cell>
          <cell r="L15">
            <v>115.97</v>
          </cell>
          <cell r="M15">
            <v>267.55588112887875</v>
          </cell>
          <cell r="Q15">
            <v>171.61970667181902</v>
          </cell>
          <cell r="R15">
            <v>451.69231673355705</v>
          </cell>
          <cell r="V15">
            <v>212.46791643582648</v>
          </cell>
          <cell r="W15">
            <v>509.23231698355698</v>
          </cell>
          <cell r="AA15">
            <v>147.10958210249299</v>
          </cell>
          <cell r="AB15">
            <v>443.592315983557</v>
          </cell>
        </row>
        <row r="16">
          <cell r="M16">
            <v>112.54479106952296</v>
          </cell>
          <cell r="R16">
            <v>190</v>
          </cell>
          <cell r="W16">
            <v>247.54000024999993</v>
          </cell>
          <cell r="AB16">
            <v>181.89999924999995</v>
          </cell>
        </row>
        <row r="17">
          <cell r="N17">
            <v>278.89999999999998</v>
          </cell>
          <cell r="S17">
            <v>453.01434698498502</v>
          </cell>
          <cell r="X17">
            <v>529.66434673498497</v>
          </cell>
          <cell r="AC17">
            <v>448.86434673498502</v>
          </cell>
        </row>
        <row r="18">
          <cell r="K18">
            <v>46.96101377168948</v>
          </cell>
          <cell r="L18">
            <v>5.9745077625570779</v>
          </cell>
          <cell r="M18">
            <v>29.117846975114155</v>
          </cell>
          <cell r="P18">
            <v>117</v>
          </cell>
          <cell r="Q18">
            <v>12</v>
          </cell>
          <cell r="U18">
            <v>117</v>
          </cell>
          <cell r="V18">
            <v>22</v>
          </cell>
          <cell r="Z18">
            <v>117</v>
          </cell>
          <cell r="AA18">
            <v>22</v>
          </cell>
        </row>
        <row r="19">
          <cell r="K19">
            <v>1425.193327249227</v>
          </cell>
          <cell r="L19">
            <v>78.896328140002367</v>
          </cell>
          <cell r="M19">
            <v>32.047734251141556</v>
          </cell>
          <cell r="P19">
            <v>1490.3229124301099</v>
          </cell>
          <cell r="Q19">
            <v>77</v>
          </cell>
          <cell r="R19">
            <v>72</v>
          </cell>
          <cell r="U19">
            <v>1460.46</v>
          </cell>
          <cell r="V19">
            <v>77</v>
          </cell>
          <cell r="W19">
            <v>72</v>
          </cell>
          <cell r="Z19">
            <v>1396.459998</v>
          </cell>
          <cell r="AA19">
            <v>77</v>
          </cell>
          <cell r="AB19">
            <v>72</v>
          </cell>
        </row>
        <row r="20">
          <cell r="K20">
            <v>56.825138904109593</v>
          </cell>
          <cell r="L20">
            <v>2.699765525114155</v>
          </cell>
          <cell r="Q20">
            <v>2.8</v>
          </cell>
          <cell r="R20">
            <v>1.1399999999999999</v>
          </cell>
          <cell r="V20">
            <v>2.8</v>
          </cell>
          <cell r="W20">
            <v>1.1399999999999999</v>
          </cell>
          <cell r="AA20">
            <v>2.8</v>
          </cell>
          <cell r="AB20">
            <v>1.1399999999999999</v>
          </cell>
        </row>
        <row r="21">
          <cell r="K21">
            <v>40.683821014784499</v>
          </cell>
          <cell r="L21">
            <v>18.780063094804614</v>
          </cell>
          <cell r="M21">
            <v>28.164155251141523</v>
          </cell>
          <cell r="N21">
            <v>28.251940639269403</v>
          </cell>
          <cell r="P21">
            <v>39.908100163950103</v>
          </cell>
          <cell r="Q21">
            <v>14.159583102493087</v>
          </cell>
          <cell r="R21">
            <v>43.917969748571934</v>
          </cell>
          <cell r="S21">
            <v>44.014346984985039</v>
          </cell>
          <cell r="U21">
            <v>34.758099913950062</v>
          </cell>
          <cell r="V21">
            <v>9.0095828524930504</v>
          </cell>
          <cell r="W21">
            <v>38.767969498571894</v>
          </cell>
          <cell r="X21">
            <v>38.864346734984998</v>
          </cell>
          <cell r="Z21">
            <v>34.758099913950062</v>
          </cell>
          <cell r="AA21">
            <v>9.0095828524930504</v>
          </cell>
          <cell r="AB21">
            <v>38.767969498571894</v>
          </cell>
          <cell r="AC21">
            <v>38.864346734984998</v>
          </cell>
        </row>
        <row r="25">
          <cell r="F25">
            <v>298.7824</v>
          </cell>
          <cell r="G25">
            <v>9.3000000000000007</v>
          </cell>
          <cell r="H25">
            <v>138.6797</v>
          </cell>
          <cell r="I25">
            <v>247.04920000000001</v>
          </cell>
          <cell r="K25">
            <v>964.76977778136256</v>
          </cell>
          <cell r="L25">
            <v>52.216193337358888</v>
          </cell>
          <cell r="M25">
            <v>134.20209817351596</v>
          </cell>
          <cell r="N25">
            <v>250.64434703196352</v>
          </cell>
          <cell r="P25">
            <v>618.1</v>
          </cell>
          <cell r="Q25">
            <v>15.5</v>
          </cell>
          <cell r="R25">
            <v>217.9</v>
          </cell>
          <cell r="S25">
            <v>409</v>
          </cell>
          <cell r="U25">
            <v>609.63499999999999</v>
          </cell>
          <cell r="V25">
            <v>7.0350000000000108</v>
          </cell>
          <cell r="W25">
            <v>261.48</v>
          </cell>
          <cell r="X25">
            <v>490.79999999999995</v>
          </cell>
          <cell r="Z25">
            <v>802</v>
          </cell>
          <cell r="AA25">
            <v>46</v>
          </cell>
          <cell r="AB25">
            <v>211</v>
          </cell>
          <cell r="AC25">
            <v>410</v>
          </cell>
        </row>
        <row r="29">
          <cell r="F29">
            <v>374.96420000000001</v>
          </cell>
          <cell r="G29">
            <v>27.655899999999999</v>
          </cell>
          <cell r="H29">
            <v>0</v>
          </cell>
          <cell r="I29">
            <v>0</v>
          </cell>
          <cell r="K29">
            <v>140</v>
          </cell>
          <cell r="L29">
            <v>20</v>
          </cell>
          <cell r="M29">
            <v>0</v>
          </cell>
          <cell r="N29">
            <v>0</v>
          </cell>
          <cell r="P29">
            <v>326.04000000000002</v>
          </cell>
          <cell r="Q29">
            <v>43.75</v>
          </cell>
          <cell r="U29">
            <v>211.36666666666665</v>
          </cell>
          <cell r="V29">
            <v>50.683333333333337</v>
          </cell>
        </row>
      </sheetData>
      <sheetData sheetId="7" refreshError="1"/>
      <sheetData sheetId="8" refreshError="1"/>
      <sheetData sheetId="9" refreshError="1">
        <row r="9">
          <cell r="E9">
            <v>2805</v>
          </cell>
          <cell r="F9">
            <v>2788</v>
          </cell>
          <cell r="G9">
            <v>2818</v>
          </cell>
          <cell r="H9">
            <v>2824</v>
          </cell>
          <cell r="I9">
            <v>2831</v>
          </cell>
        </row>
        <row r="11">
          <cell r="E11">
            <v>2805</v>
          </cell>
          <cell r="F11">
            <v>2788</v>
          </cell>
          <cell r="G11">
            <v>2818</v>
          </cell>
          <cell r="H11">
            <v>2824</v>
          </cell>
          <cell r="I11">
            <v>2831</v>
          </cell>
        </row>
        <row r="13">
          <cell r="E13">
            <v>2805</v>
          </cell>
          <cell r="F13">
            <v>2788</v>
          </cell>
          <cell r="G13">
            <v>2818</v>
          </cell>
          <cell r="H13">
            <v>2824</v>
          </cell>
          <cell r="I13">
            <v>2831</v>
          </cell>
        </row>
        <row r="16">
          <cell r="E16">
            <v>2805</v>
          </cell>
          <cell r="F16">
            <v>2788</v>
          </cell>
          <cell r="G16">
            <v>2818</v>
          </cell>
          <cell r="H16">
            <v>2824</v>
          </cell>
          <cell r="I16">
            <v>2831</v>
          </cell>
        </row>
        <row r="18">
          <cell r="E18">
            <v>2425.8440000000001</v>
          </cell>
          <cell r="F18">
            <v>2425.8440000000001</v>
          </cell>
          <cell r="G18">
            <v>3112.53</v>
          </cell>
          <cell r="H18">
            <v>3253.6169999999997</v>
          </cell>
          <cell r="I18">
            <v>3191.2991999999999</v>
          </cell>
        </row>
        <row r="20">
          <cell r="E20">
            <v>3.04</v>
          </cell>
          <cell r="F20">
            <v>3.0789499999999999</v>
          </cell>
          <cell r="G20">
            <v>3.04</v>
          </cell>
          <cell r="H20">
            <v>3.1299934811011867</v>
          </cell>
          <cell r="I20">
            <v>3.2</v>
          </cell>
        </row>
        <row r="23">
          <cell r="E23">
            <v>12.5</v>
          </cell>
          <cell r="F23">
            <v>13.7</v>
          </cell>
          <cell r="G23">
            <v>12.5</v>
          </cell>
          <cell r="H23">
            <v>11.57</v>
          </cell>
          <cell r="I23">
            <v>13.64</v>
          </cell>
        </row>
        <row r="26">
          <cell r="E26">
            <v>50</v>
          </cell>
          <cell r="F26">
            <v>62</v>
          </cell>
          <cell r="G26">
            <v>65</v>
          </cell>
          <cell r="H26">
            <v>68.510000000000005</v>
          </cell>
          <cell r="I26">
            <v>75</v>
          </cell>
        </row>
        <row r="29">
          <cell r="E29">
            <v>21.4</v>
          </cell>
          <cell r="F29">
            <v>19.149999999999999</v>
          </cell>
          <cell r="G29">
            <v>15</v>
          </cell>
          <cell r="H29">
            <v>16.53</v>
          </cell>
          <cell r="I29">
            <v>18.77</v>
          </cell>
        </row>
        <row r="32">
          <cell r="E32">
            <v>10</v>
          </cell>
          <cell r="F32">
            <v>23.206</v>
          </cell>
          <cell r="G32">
            <v>12.531808</v>
          </cell>
          <cell r="H32">
            <v>14.05</v>
          </cell>
          <cell r="I32">
            <v>33</v>
          </cell>
        </row>
        <row r="34">
          <cell r="B34" t="str">
            <v>Выплаты прочие:</v>
          </cell>
        </row>
        <row r="35">
          <cell r="E35">
            <v>13.905727000000001</v>
          </cell>
          <cell r="F35">
            <v>40.692380999999997</v>
          </cell>
          <cell r="H35">
            <v>11.387369</v>
          </cell>
          <cell r="I35">
            <v>4.0000160571481267</v>
          </cell>
        </row>
        <row r="37">
          <cell r="B37" t="str">
            <v>Выплаты &lt;______________&gt;:</v>
          </cell>
        </row>
        <row r="47">
          <cell r="F47">
            <v>6507.4</v>
          </cell>
        </row>
        <row r="49">
          <cell r="E49">
            <v>12</v>
          </cell>
          <cell r="F49">
            <v>12</v>
          </cell>
          <cell r="G49">
            <v>12</v>
          </cell>
          <cell r="H49">
            <v>12</v>
          </cell>
          <cell r="I49">
            <v>12</v>
          </cell>
        </row>
      </sheetData>
      <sheetData sheetId="10" refreshError="1">
        <row r="9">
          <cell r="E9">
            <v>619973</v>
          </cell>
          <cell r="J9">
            <v>48772815</v>
          </cell>
        </row>
        <row r="13">
          <cell r="E13">
            <v>4231279</v>
          </cell>
          <cell r="F13">
            <v>4301190.36093025</v>
          </cell>
          <cell r="G13">
            <v>5709375</v>
          </cell>
          <cell r="H13">
            <v>4949064.5141820209</v>
          </cell>
        </row>
        <row r="14">
          <cell r="E14">
            <v>140971</v>
          </cell>
          <cell r="F14">
            <v>143300.19513501669</v>
          </cell>
          <cell r="G14">
            <v>81902</v>
          </cell>
          <cell r="H14">
            <v>171884.59261751676</v>
          </cell>
        </row>
        <row r="15">
          <cell r="E15">
            <v>61052</v>
          </cell>
          <cell r="F15">
            <v>62060.732444141264</v>
          </cell>
          <cell r="G15">
            <v>207614.8</v>
          </cell>
          <cell r="H15">
            <v>151927.14725003205</v>
          </cell>
        </row>
        <row r="16">
          <cell r="E16">
            <v>11482</v>
          </cell>
          <cell r="F16">
            <v>11671.711490592117</v>
          </cell>
          <cell r="G16">
            <v>70246.2</v>
          </cell>
          <cell r="H16">
            <v>47058.745950430515</v>
          </cell>
        </row>
        <row r="17">
          <cell r="E17">
            <v>0</v>
          </cell>
          <cell r="F17">
            <v>0</v>
          </cell>
          <cell r="G17">
            <v>0</v>
          </cell>
          <cell r="H17">
            <v>0</v>
          </cell>
        </row>
        <row r="18">
          <cell r="E18">
            <v>127312</v>
          </cell>
          <cell r="F18">
            <v>127614</v>
          </cell>
          <cell r="G18">
            <v>135736</v>
          </cell>
          <cell r="H18">
            <v>131790</v>
          </cell>
        </row>
        <row r="19">
          <cell r="E19">
            <v>1946</v>
          </cell>
          <cell r="F19">
            <v>1946</v>
          </cell>
          <cell r="G19">
            <v>4980</v>
          </cell>
          <cell r="H19">
            <v>4058.6957483260062</v>
          </cell>
        </row>
        <row r="20">
          <cell r="E20">
            <v>13827</v>
          </cell>
          <cell r="F20">
            <v>15087</v>
          </cell>
          <cell r="G20">
            <v>27741</v>
          </cell>
          <cell r="H20">
            <v>21252.304251673995</v>
          </cell>
        </row>
        <row r="21">
          <cell r="E21">
            <v>35630</v>
          </cell>
          <cell r="F21">
            <v>35671</v>
          </cell>
          <cell r="G21">
            <v>92194</v>
          </cell>
          <cell r="H21">
            <v>35377</v>
          </cell>
        </row>
        <row r="24">
          <cell r="E24">
            <v>24855</v>
          </cell>
          <cell r="F24">
            <v>43988</v>
          </cell>
          <cell r="G24">
            <v>0</v>
          </cell>
          <cell r="H24">
            <v>0</v>
          </cell>
        </row>
        <row r="25">
          <cell r="E25">
            <v>6140</v>
          </cell>
          <cell r="F25">
            <v>10751.485281773113</v>
          </cell>
          <cell r="G25">
            <v>67300</v>
          </cell>
          <cell r="H25">
            <v>67300</v>
          </cell>
        </row>
        <row r="26">
          <cell r="E26">
            <v>786439.91399999999</v>
          </cell>
          <cell r="F26">
            <v>1377100.5147182269</v>
          </cell>
          <cell r="G26">
            <v>2970778.2</v>
          </cell>
          <cell r="H26">
            <v>2970778.2</v>
          </cell>
        </row>
        <row r="28">
          <cell r="E28">
            <v>155620</v>
          </cell>
          <cell r="F28">
            <v>648181.23631680617</v>
          </cell>
          <cell r="G28">
            <v>419000</v>
          </cell>
          <cell r="H28">
            <v>419000</v>
          </cell>
        </row>
        <row r="29">
          <cell r="E29">
            <v>6866</v>
          </cell>
          <cell r="F29">
            <v>28597.946077311346</v>
          </cell>
          <cell r="G29">
            <v>5000</v>
          </cell>
          <cell r="H29">
            <v>5000</v>
          </cell>
        </row>
        <row r="30">
          <cell r="E30">
            <v>21586</v>
          </cell>
          <cell r="F30">
            <v>89909.010198782795</v>
          </cell>
          <cell r="G30">
            <v>459443</v>
          </cell>
          <cell r="H30">
            <v>459443</v>
          </cell>
        </row>
        <row r="31">
          <cell r="E31">
            <v>8500</v>
          </cell>
          <cell r="F31">
            <v>35403.807407099681</v>
          </cell>
          <cell r="G31">
            <v>3000</v>
          </cell>
          <cell r="H31">
            <v>3000</v>
          </cell>
        </row>
        <row r="32">
          <cell r="E32">
            <v>0</v>
          </cell>
          <cell r="F32">
            <v>0</v>
          </cell>
          <cell r="G32">
            <v>0</v>
          </cell>
          <cell r="H32">
            <v>0</v>
          </cell>
        </row>
        <row r="33">
          <cell r="E33">
            <v>32500</v>
          </cell>
          <cell r="F33">
            <v>31848</v>
          </cell>
          <cell r="G33">
            <v>0</v>
          </cell>
          <cell r="H33">
            <v>0</v>
          </cell>
        </row>
        <row r="34">
          <cell r="E34">
            <v>1537</v>
          </cell>
          <cell r="F34">
            <v>2437.3332201634885</v>
          </cell>
          <cell r="G34">
            <v>0</v>
          </cell>
          <cell r="H34">
            <v>0</v>
          </cell>
        </row>
        <row r="35">
          <cell r="E35">
            <v>7050</v>
          </cell>
          <cell r="F35">
            <v>7112.6667798365115</v>
          </cell>
          <cell r="G35">
            <v>0</v>
          </cell>
          <cell r="H35">
            <v>0</v>
          </cell>
        </row>
        <row r="36">
          <cell r="E36">
            <v>50990</v>
          </cell>
          <cell r="F36">
            <v>242</v>
          </cell>
          <cell r="G36">
            <v>0</v>
          </cell>
          <cell r="H36">
            <v>0</v>
          </cell>
        </row>
        <row r="39">
          <cell r="E39">
            <v>0</v>
          </cell>
          <cell r="F39">
            <v>4713</v>
          </cell>
          <cell r="G39">
            <v>0</v>
          </cell>
          <cell r="H39">
            <v>0</v>
          </cell>
        </row>
        <row r="40">
          <cell r="E40">
            <v>0</v>
          </cell>
          <cell r="F40">
            <v>617.95096159855495</v>
          </cell>
          <cell r="G40">
            <v>0</v>
          </cell>
          <cell r="H40">
            <v>0</v>
          </cell>
        </row>
        <row r="41">
          <cell r="E41">
            <v>0</v>
          </cell>
          <cell r="F41">
            <v>79150.049038401441</v>
          </cell>
          <cell r="G41">
            <v>0</v>
          </cell>
          <cell r="H41">
            <v>0</v>
          </cell>
        </row>
      </sheetData>
      <sheetData sheetId="11" refreshError="1"/>
      <sheetData sheetId="12" refreshError="1"/>
      <sheetData sheetId="13" refreshError="1"/>
      <sheetData sheetId="14" refreshError="1"/>
      <sheetData sheetId="15" refreshError="1"/>
      <sheetData sheetId="16" refreshError="1"/>
      <sheetData sheetId="17" refreshError="1">
        <row r="4">
          <cell r="C4" t="str">
            <v>31 декабря</v>
          </cell>
          <cell r="D4" t="str">
            <v>2007г.</v>
          </cell>
        </row>
        <row r="7">
          <cell r="C7" t="str">
            <v>ОАО "Белгородэнерго"</v>
          </cell>
        </row>
        <row r="8">
          <cell r="C8" t="str">
            <v>______________3123117903______________________________</v>
          </cell>
        </row>
        <row r="9">
          <cell r="C9" t="str">
            <v>оказание услуг по передаче и распределению электрической энергии</v>
          </cell>
        </row>
        <row r="10">
          <cell r="C10" t="str">
            <v>Открытое акционерное общество</v>
          </cell>
        </row>
        <row r="11">
          <cell r="A11" t="str">
            <v>_________________________________________________________________________________________________</v>
          </cell>
        </row>
        <row r="13">
          <cell r="C13" t="str">
            <v>г. Белгород, ул. Преображенская, 42</v>
          </cell>
        </row>
        <row r="14">
          <cell r="A14" t="str">
            <v>_________________________________________________________________________________________________</v>
          </cell>
        </row>
        <row r="23">
          <cell r="C23" t="str">
            <v>110</v>
          </cell>
          <cell r="D23">
            <v>148</v>
          </cell>
          <cell r="E23">
            <v>12836</v>
          </cell>
        </row>
        <row r="24">
          <cell r="C24" t="str">
            <v>120</v>
          </cell>
          <cell r="D24">
            <v>7527380</v>
          </cell>
          <cell r="E24">
            <v>9062549</v>
          </cell>
        </row>
        <row r="25">
          <cell r="C25" t="str">
            <v>130</v>
          </cell>
          <cell r="D25">
            <v>23565</v>
          </cell>
          <cell r="E25">
            <v>47076</v>
          </cell>
        </row>
        <row r="26">
          <cell r="C26" t="str">
            <v>135</v>
          </cell>
          <cell r="D26">
            <v>0</v>
          </cell>
          <cell r="E26">
            <v>0</v>
          </cell>
        </row>
        <row r="27">
          <cell r="C27" t="str">
            <v>140</v>
          </cell>
          <cell r="D27">
            <v>25290</v>
          </cell>
          <cell r="E27">
            <v>0</v>
          </cell>
        </row>
        <row r="28">
          <cell r="C28" t="str">
            <v>145</v>
          </cell>
          <cell r="D28">
            <v>3996</v>
          </cell>
          <cell r="E28">
            <v>2709</v>
          </cell>
        </row>
        <row r="29">
          <cell r="C29" t="str">
            <v>150</v>
          </cell>
          <cell r="D29">
            <v>0</v>
          </cell>
          <cell r="E29">
            <v>0</v>
          </cell>
        </row>
        <row r="30">
          <cell r="C30" t="str">
            <v>190</v>
          </cell>
          <cell r="D30">
            <v>7580379</v>
          </cell>
          <cell r="E30">
            <v>9125170</v>
          </cell>
        </row>
        <row r="32">
          <cell r="C32" t="str">
            <v>210</v>
          </cell>
          <cell r="D32">
            <v>77366</v>
          </cell>
          <cell r="E32">
            <v>159066</v>
          </cell>
        </row>
        <row r="34">
          <cell r="D34">
            <v>50924</v>
          </cell>
          <cell r="E34">
            <v>75654</v>
          </cell>
        </row>
        <row r="35">
          <cell r="D35">
            <v>0</v>
          </cell>
          <cell r="E35">
            <v>0</v>
          </cell>
        </row>
        <row r="36">
          <cell r="D36">
            <v>0</v>
          </cell>
          <cell r="E36">
            <v>0</v>
          </cell>
        </row>
        <row r="37">
          <cell r="D37">
            <v>11389</v>
          </cell>
          <cell r="E37">
            <v>11406</v>
          </cell>
        </row>
        <row r="38">
          <cell r="D38">
            <v>0</v>
          </cell>
          <cell r="E38">
            <v>0</v>
          </cell>
        </row>
        <row r="39">
          <cell r="D39">
            <v>15053</v>
          </cell>
          <cell r="E39">
            <v>72006</v>
          </cell>
        </row>
        <row r="40">
          <cell r="D40">
            <v>0</v>
          </cell>
          <cell r="E40">
            <v>0</v>
          </cell>
        </row>
        <row r="41">
          <cell r="C41" t="str">
            <v>220</v>
          </cell>
          <cell r="D41">
            <v>2030</v>
          </cell>
          <cell r="E41">
            <v>6825</v>
          </cell>
        </row>
        <row r="42">
          <cell r="C42">
            <v>230</v>
          </cell>
          <cell r="D42">
            <v>1794</v>
          </cell>
          <cell r="E42">
            <v>1791</v>
          </cell>
        </row>
        <row r="43">
          <cell r="D43">
            <v>0</v>
          </cell>
          <cell r="E43">
            <v>0</v>
          </cell>
        </row>
        <row r="44">
          <cell r="C44" t="str">
            <v>240</v>
          </cell>
          <cell r="D44">
            <v>235751</v>
          </cell>
          <cell r="E44">
            <v>388374</v>
          </cell>
        </row>
        <row r="45">
          <cell r="D45">
            <v>174152</v>
          </cell>
          <cell r="E45">
            <v>301347</v>
          </cell>
        </row>
        <row r="46">
          <cell r="C46" t="str">
            <v>250</v>
          </cell>
          <cell r="D46">
            <v>0</v>
          </cell>
          <cell r="E46">
            <v>0</v>
          </cell>
        </row>
        <row r="47">
          <cell r="C47" t="str">
            <v>260</v>
          </cell>
          <cell r="D47">
            <v>579</v>
          </cell>
          <cell r="E47">
            <v>4038</v>
          </cell>
        </row>
        <row r="48">
          <cell r="C48" t="str">
            <v>270</v>
          </cell>
          <cell r="D48">
            <v>0</v>
          </cell>
          <cell r="E48">
            <v>0</v>
          </cell>
        </row>
        <row r="49">
          <cell r="C49" t="str">
            <v>290</v>
          </cell>
          <cell r="D49">
            <v>317520</v>
          </cell>
          <cell r="E49">
            <v>560094</v>
          </cell>
        </row>
        <row r="50">
          <cell r="C50" t="str">
            <v>300</v>
          </cell>
          <cell r="D50">
            <v>7897899</v>
          </cell>
          <cell r="E50">
            <v>9685264</v>
          </cell>
        </row>
        <row r="54">
          <cell r="C54" t="str">
            <v>2</v>
          </cell>
        </row>
        <row r="56">
          <cell r="C56" t="str">
            <v>410</v>
          </cell>
          <cell r="D56">
            <v>4363768</v>
          </cell>
          <cell r="E56">
            <v>4363768</v>
          </cell>
        </row>
        <row r="57">
          <cell r="D57">
            <v>0</v>
          </cell>
          <cell r="E57">
            <v>0</v>
          </cell>
        </row>
        <row r="58">
          <cell r="C58" t="str">
            <v>420</v>
          </cell>
          <cell r="D58">
            <v>1385273</v>
          </cell>
          <cell r="E58">
            <v>1382383</v>
          </cell>
        </row>
        <row r="59">
          <cell r="C59" t="str">
            <v>430</v>
          </cell>
          <cell r="D59">
            <v>18802</v>
          </cell>
          <cell r="E59">
            <v>44349</v>
          </cell>
        </row>
        <row r="61">
          <cell r="D61">
            <v>18802</v>
          </cell>
          <cell r="E61">
            <v>44349</v>
          </cell>
        </row>
        <row r="62">
          <cell r="D62">
            <v>0</v>
          </cell>
          <cell r="E62">
            <v>0</v>
          </cell>
        </row>
        <row r="63">
          <cell r="C63" t="str">
            <v>470</v>
          </cell>
          <cell r="D63">
            <v>888293</v>
          </cell>
          <cell r="E63">
            <v>2148680</v>
          </cell>
        </row>
        <row r="64">
          <cell r="C64" t="str">
            <v>490</v>
          </cell>
          <cell r="D64">
            <v>6656136</v>
          </cell>
          <cell r="E64">
            <v>7939180</v>
          </cell>
        </row>
        <row r="66">
          <cell r="C66" t="str">
            <v>510</v>
          </cell>
          <cell r="D66">
            <v>342981</v>
          </cell>
          <cell r="E66">
            <v>983143</v>
          </cell>
        </row>
        <row r="67">
          <cell r="C67" t="str">
            <v>515</v>
          </cell>
          <cell r="D67">
            <v>268772</v>
          </cell>
          <cell r="E67">
            <v>351974</v>
          </cell>
        </row>
        <row r="68">
          <cell r="C68" t="str">
            <v>520</v>
          </cell>
          <cell r="D68">
            <v>0</v>
          </cell>
          <cell r="E68">
            <v>0</v>
          </cell>
        </row>
        <row r="69">
          <cell r="C69" t="str">
            <v>590</v>
          </cell>
          <cell r="D69">
            <v>611753</v>
          </cell>
          <cell r="E69">
            <v>1335117</v>
          </cell>
        </row>
        <row r="71">
          <cell r="C71" t="str">
            <v>610</v>
          </cell>
          <cell r="D71">
            <v>252211</v>
          </cell>
          <cell r="E71">
            <v>0</v>
          </cell>
        </row>
        <row r="72">
          <cell r="C72" t="str">
            <v>620</v>
          </cell>
          <cell r="D72">
            <v>363404</v>
          </cell>
          <cell r="E72">
            <v>398548</v>
          </cell>
        </row>
        <row r="74">
          <cell r="C74" t="str">
            <v>621</v>
          </cell>
          <cell r="D74">
            <v>122426</v>
          </cell>
          <cell r="E74">
            <v>220033</v>
          </cell>
        </row>
        <row r="75">
          <cell r="C75" t="str">
            <v>624</v>
          </cell>
          <cell r="D75">
            <v>20773</v>
          </cell>
          <cell r="E75">
            <v>23443</v>
          </cell>
        </row>
        <row r="76">
          <cell r="C76" t="str">
            <v>625</v>
          </cell>
          <cell r="D76">
            <v>6909</v>
          </cell>
          <cell r="E76">
            <v>7355</v>
          </cell>
        </row>
        <row r="77">
          <cell r="C77" t="str">
            <v>626</v>
          </cell>
          <cell r="D77">
            <v>45819</v>
          </cell>
          <cell r="E77">
            <v>79266</v>
          </cell>
        </row>
        <row r="78">
          <cell r="D78">
            <v>167477</v>
          </cell>
          <cell r="E78">
            <v>68451</v>
          </cell>
        </row>
        <row r="79">
          <cell r="C79">
            <v>630</v>
          </cell>
          <cell r="D79">
            <v>0</v>
          </cell>
          <cell r="E79">
            <v>0</v>
          </cell>
        </row>
        <row r="80">
          <cell r="C80">
            <v>640</v>
          </cell>
          <cell r="D80">
            <v>14395</v>
          </cell>
          <cell r="E80">
            <v>12419</v>
          </cell>
        </row>
        <row r="81">
          <cell r="C81">
            <v>650</v>
          </cell>
          <cell r="D81">
            <v>0</v>
          </cell>
          <cell r="E81">
            <v>0</v>
          </cell>
        </row>
        <row r="82">
          <cell r="C82">
            <v>660</v>
          </cell>
          <cell r="D82">
            <v>0</v>
          </cell>
          <cell r="E82">
            <v>0</v>
          </cell>
        </row>
        <row r="83">
          <cell r="C83" t="str">
            <v>690</v>
          </cell>
          <cell r="D83">
            <v>630010</v>
          </cell>
          <cell r="E83">
            <v>410967</v>
          </cell>
        </row>
        <row r="84">
          <cell r="C84" t="str">
            <v>700</v>
          </cell>
          <cell r="D84">
            <v>7897899</v>
          </cell>
          <cell r="E84">
            <v>9685264</v>
          </cell>
        </row>
        <row r="86">
          <cell r="C86">
            <v>910</v>
          </cell>
        </row>
        <row r="87">
          <cell r="C87">
            <v>911</v>
          </cell>
        </row>
        <row r="88">
          <cell r="C88" t="str">
            <v>920</v>
          </cell>
        </row>
        <row r="89">
          <cell r="C89" t="str">
            <v>930</v>
          </cell>
        </row>
        <row r="90">
          <cell r="C90">
            <v>940</v>
          </cell>
        </row>
        <row r="91">
          <cell r="C91" t="str">
            <v>950</v>
          </cell>
        </row>
        <row r="92">
          <cell r="C92">
            <v>960</v>
          </cell>
        </row>
        <row r="93">
          <cell r="C93" t="str">
            <v>970</v>
          </cell>
        </row>
        <row r="94">
          <cell r="C94" t="str">
            <v>980</v>
          </cell>
        </row>
        <row r="95">
          <cell r="C95" t="str">
            <v>995</v>
          </cell>
        </row>
      </sheetData>
      <sheetData sheetId="18" refreshError="1">
        <row r="5">
          <cell r="C5" t="str">
            <v>31 декабря</v>
          </cell>
        </row>
        <row r="8">
          <cell r="C8" t="str">
            <v>ОАО "Белгородэнерго"</v>
          </cell>
        </row>
        <row r="9">
          <cell r="C9" t="str">
            <v>______________3123117903______________________________</v>
          </cell>
        </row>
        <row r="10">
          <cell r="C10" t="str">
            <v>оказание услуг по передаче и распределению электрической энергии</v>
          </cell>
        </row>
        <row r="11">
          <cell r="C11" t="str">
            <v>Открытое акционерное общество</v>
          </cell>
        </row>
        <row r="12">
          <cell r="A12" t="str">
            <v>_________________________________________________________________________________________________</v>
          </cell>
        </row>
        <row r="21">
          <cell r="C21" t="str">
            <v>010</v>
          </cell>
          <cell r="D21">
            <v>6952788</v>
          </cell>
          <cell r="E21">
            <v>4524926</v>
          </cell>
        </row>
        <row r="22">
          <cell r="C22" t="str">
            <v>020</v>
          </cell>
          <cell r="D22">
            <v>-4328399</v>
          </cell>
          <cell r="E22">
            <v>-4151368</v>
          </cell>
        </row>
        <row r="23">
          <cell r="C23" t="str">
            <v>029</v>
          </cell>
          <cell r="D23">
            <v>2624389</v>
          </cell>
          <cell r="E23">
            <v>373558</v>
          </cell>
        </row>
        <row r="24">
          <cell r="C24" t="str">
            <v>030</v>
          </cell>
          <cell r="D24">
            <v>0</v>
          </cell>
          <cell r="E24">
            <v>0</v>
          </cell>
        </row>
        <row r="25">
          <cell r="C25" t="str">
            <v>040</v>
          </cell>
          <cell r="D25">
            <v>-634212</v>
          </cell>
          <cell r="E25">
            <v>0</v>
          </cell>
        </row>
        <row r="26">
          <cell r="C26" t="str">
            <v>050</v>
          </cell>
          <cell r="D26">
            <v>1990177</v>
          </cell>
          <cell r="E26">
            <v>373558</v>
          </cell>
        </row>
        <row r="28">
          <cell r="C28" t="str">
            <v>060</v>
          </cell>
          <cell r="D28">
            <v>720</v>
          </cell>
          <cell r="E28">
            <v>230</v>
          </cell>
        </row>
        <row r="29">
          <cell r="C29" t="str">
            <v>070</v>
          </cell>
          <cell r="D29">
            <v>-53948</v>
          </cell>
          <cell r="E29">
            <v>-24201</v>
          </cell>
        </row>
        <row r="30">
          <cell r="C30" t="str">
            <v>080</v>
          </cell>
          <cell r="D30">
            <v>1563</v>
          </cell>
          <cell r="E30">
            <v>89</v>
          </cell>
        </row>
        <row r="31">
          <cell r="C31" t="str">
            <v>090</v>
          </cell>
          <cell r="D31">
            <v>278416</v>
          </cell>
          <cell r="E31">
            <v>600797</v>
          </cell>
        </row>
        <row r="32">
          <cell r="C32" t="str">
            <v>100</v>
          </cell>
          <cell r="D32">
            <v>-220178</v>
          </cell>
          <cell r="E32">
            <v>-160045</v>
          </cell>
        </row>
        <row r="34">
          <cell r="C34" t="str">
            <v>143</v>
          </cell>
          <cell r="D34">
            <v>-1237</v>
          </cell>
          <cell r="E34">
            <v>-5</v>
          </cell>
        </row>
        <row r="35">
          <cell r="C35" t="str">
            <v>144</v>
          </cell>
          <cell r="D35">
            <v>-83987</v>
          </cell>
          <cell r="E35">
            <v>-56659</v>
          </cell>
        </row>
        <row r="36">
          <cell r="C36" t="str">
            <v>145</v>
          </cell>
          <cell r="D36">
            <v>-499516</v>
          </cell>
          <cell r="E36">
            <v>-225845</v>
          </cell>
        </row>
        <row r="40">
          <cell r="C40" t="str">
            <v>200</v>
          </cell>
          <cell r="D40">
            <v>105520</v>
          </cell>
          <cell r="E40">
            <v>92806</v>
          </cell>
        </row>
        <row r="41">
          <cell r="C41" t="str">
            <v>201</v>
          </cell>
          <cell r="D41">
            <v>1418.71</v>
          </cell>
          <cell r="E41">
            <v>513.07000000000005</v>
          </cell>
        </row>
        <row r="42">
          <cell r="C42" t="str">
            <v>202</v>
          </cell>
          <cell r="D42">
            <v>1418.71</v>
          </cell>
          <cell r="E42">
            <v>513.07000000000005</v>
          </cell>
        </row>
        <row r="52">
          <cell r="D52">
            <v>1911</v>
          </cell>
          <cell r="E52">
            <v>10</v>
          </cell>
          <cell r="F52">
            <v>0</v>
          </cell>
          <cell r="G52">
            <v>0</v>
          </cell>
        </row>
        <row r="53">
          <cell r="D53">
            <v>3100</v>
          </cell>
          <cell r="E53">
            <v>1813</v>
          </cell>
          <cell r="F53">
            <v>29</v>
          </cell>
          <cell r="G53">
            <v>103</v>
          </cell>
        </row>
        <row r="54">
          <cell r="D54">
            <v>0</v>
          </cell>
          <cell r="E54">
            <v>50</v>
          </cell>
          <cell r="F54">
            <v>0</v>
          </cell>
          <cell r="G54">
            <v>0</v>
          </cell>
        </row>
        <row r="55">
          <cell r="D55">
            <v>0</v>
          </cell>
          <cell r="E55">
            <v>0</v>
          </cell>
          <cell r="F55">
            <v>0</v>
          </cell>
          <cell r="G55">
            <v>0</v>
          </cell>
        </row>
        <row r="56">
          <cell r="E56">
            <v>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sheetData sheetId="51"/>
      <sheetData sheetId="52"/>
      <sheetData sheetId="53"/>
      <sheetData sheetId="54"/>
      <sheetData sheetId="55"/>
      <sheetData sheetId="56"/>
      <sheetData sheetId="57"/>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16"/>
      <sheetName val="17"/>
      <sheetName val="4"/>
      <sheetName val="5"/>
      <sheetName val="Ф-1 (для АО-энерго)"/>
      <sheetName val="Ф-2 (для АО-энерго)"/>
      <sheetName val="перекрестка"/>
      <sheetName val="TEHSHEET"/>
      <sheetName val="14б ДПН отчет"/>
      <sheetName val="16а Сводный анализ"/>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32"/>
  <sheetViews>
    <sheetView view="pageBreakPreview" zoomScale="80" zoomScaleNormal="100" zoomScaleSheetLayoutView="80" workbookViewId="0">
      <selection activeCell="I18" sqref="I17:I18"/>
    </sheetView>
  </sheetViews>
  <sheetFormatPr defaultColWidth="9.125" defaultRowHeight="12.75" x14ac:dyDescent="0.2"/>
  <cols>
    <col min="1" max="1" width="36.125" style="37" customWidth="1"/>
    <col min="2" max="2" width="61.375" style="37" customWidth="1"/>
    <col min="3" max="3" width="11.375" style="37" customWidth="1"/>
    <col min="4" max="4" width="11" style="37" customWidth="1"/>
    <col min="5" max="16384" width="9.125" style="37"/>
  </cols>
  <sheetData>
    <row r="1" spans="1:4" ht="54" customHeight="1" x14ac:dyDescent="0.25">
      <c r="B1" s="38"/>
      <c r="C1" s="39"/>
      <c r="D1" s="39"/>
    </row>
    <row r="3" spans="1:4" ht="18.75" x14ac:dyDescent="0.3">
      <c r="A3" s="5" t="s">
        <v>103</v>
      </c>
      <c r="B3" s="5"/>
    </row>
    <row r="4" spans="1:4" ht="18.75" x14ac:dyDescent="0.3">
      <c r="A4" s="5" t="s">
        <v>104</v>
      </c>
      <c r="B4" s="5"/>
    </row>
    <row r="5" spans="1:4" ht="18.75" x14ac:dyDescent="0.3">
      <c r="A5" s="5" t="s">
        <v>105</v>
      </c>
      <c r="B5" s="5"/>
    </row>
    <row r="6" spans="1:4" ht="18.75" x14ac:dyDescent="0.3">
      <c r="A6" s="5"/>
      <c r="B6" s="5"/>
    </row>
    <row r="7" spans="1:4" ht="37.5" customHeight="1" x14ac:dyDescent="0.2">
      <c r="A7" s="40" t="s">
        <v>106</v>
      </c>
      <c r="B7" s="40"/>
    </row>
    <row r="8" spans="1:4" ht="9" customHeight="1" x14ac:dyDescent="0.2">
      <c r="A8" s="41" t="s">
        <v>107</v>
      </c>
      <c r="B8" s="41"/>
    </row>
    <row r="9" spans="1:4" ht="29.25" customHeight="1" x14ac:dyDescent="0.3">
      <c r="A9" s="5" t="s">
        <v>108</v>
      </c>
      <c r="B9" s="5"/>
    </row>
    <row r="10" spans="1:4" ht="18.75" x14ac:dyDescent="0.3">
      <c r="A10" s="5"/>
      <c r="B10" s="5"/>
    </row>
    <row r="12" spans="1:4" ht="18.75" x14ac:dyDescent="0.2">
      <c r="A12" s="42" t="s">
        <v>109</v>
      </c>
      <c r="B12" s="42"/>
      <c r="C12" s="43"/>
      <c r="D12" s="43"/>
    </row>
    <row r="13" spans="1:4" ht="18.75" x14ac:dyDescent="0.2">
      <c r="A13" s="44"/>
      <c r="B13" s="44"/>
      <c r="C13" s="43"/>
      <c r="D13" s="43"/>
    </row>
    <row r="14" spans="1:4" ht="18.75" x14ac:dyDescent="0.2">
      <c r="A14" s="44"/>
      <c r="B14" s="44"/>
      <c r="C14" s="43"/>
      <c r="D14" s="43"/>
    </row>
    <row r="15" spans="1:4" ht="30" x14ac:dyDescent="0.25">
      <c r="A15" s="45" t="s">
        <v>110</v>
      </c>
      <c r="B15" s="46" t="s">
        <v>111</v>
      </c>
    </row>
    <row r="16" spans="1:4" ht="18.75" x14ac:dyDescent="0.25">
      <c r="A16" s="45" t="s">
        <v>112</v>
      </c>
      <c r="B16" t="s">
        <v>113</v>
      </c>
    </row>
    <row r="17" spans="1:2" ht="18.75" x14ac:dyDescent="0.2">
      <c r="A17" s="45" t="s">
        <v>114</v>
      </c>
      <c r="B17" s="47" t="s">
        <v>115</v>
      </c>
    </row>
    <row r="18" spans="1:2" ht="18.75" x14ac:dyDescent="0.25">
      <c r="A18" s="45" t="s">
        <v>116</v>
      </c>
      <c r="B18" t="s">
        <v>115</v>
      </c>
    </row>
    <row r="19" spans="1:2" ht="18.75" x14ac:dyDescent="0.2">
      <c r="A19" s="45" t="s">
        <v>117</v>
      </c>
      <c r="B19" s="48">
        <v>6164266561</v>
      </c>
    </row>
    <row r="20" spans="1:2" ht="18.75" x14ac:dyDescent="0.2">
      <c r="A20" s="45" t="s">
        <v>118</v>
      </c>
      <c r="B20" s="48">
        <v>344402001</v>
      </c>
    </row>
    <row r="21" spans="1:2" ht="30" customHeight="1" x14ac:dyDescent="0.25">
      <c r="A21" s="45" t="s">
        <v>119</v>
      </c>
      <c r="B21" t="s">
        <v>120</v>
      </c>
    </row>
    <row r="22" spans="1:2" ht="18.75" x14ac:dyDescent="0.2">
      <c r="A22" s="45" t="s">
        <v>121</v>
      </c>
      <c r="B22" s="49" t="s">
        <v>122</v>
      </c>
    </row>
    <row r="23" spans="1:2" ht="18.75" x14ac:dyDescent="0.25">
      <c r="A23" s="45" t="s">
        <v>123</v>
      </c>
      <c r="B23" t="s">
        <v>124</v>
      </c>
    </row>
    <row r="24" spans="1:2" ht="18.75" x14ac:dyDescent="0.25">
      <c r="A24" s="45" t="s">
        <v>125</v>
      </c>
      <c r="B24" t="s">
        <v>126</v>
      </c>
    </row>
    <row r="25" spans="1:2" ht="15.75" x14ac:dyDescent="0.25">
      <c r="A25" s="50"/>
      <c r="B25"/>
    </row>
    <row r="26" spans="1:2" ht="15" x14ac:dyDescent="0.25">
      <c r="B26"/>
    </row>
    <row r="27" spans="1:2" ht="15" x14ac:dyDescent="0.25">
      <c r="B27"/>
    </row>
    <row r="28" spans="1:2" ht="15" x14ac:dyDescent="0.25">
      <c r="B28"/>
    </row>
    <row r="29" spans="1:2" ht="15" x14ac:dyDescent="0.25">
      <c r="B29"/>
    </row>
    <row r="30" spans="1:2" ht="15" x14ac:dyDescent="0.25">
      <c r="B30"/>
    </row>
    <row r="31" spans="1:2" ht="15" x14ac:dyDescent="0.25">
      <c r="B31"/>
    </row>
    <row r="32" spans="1:2" ht="15" x14ac:dyDescent="0.25">
      <c r="B32"/>
    </row>
  </sheetData>
  <mergeCells count="9">
    <mergeCell ref="A9:B9"/>
    <mergeCell ref="A10:B10"/>
    <mergeCell ref="A12:B12"/>
    <mergeCell ref="A3:B3"/>
    <mergeCell ref="A4:B4"/>
    <mergeCell ref="A5:B5"/>
    <mergeCell ref="A6:B6"/>
    <mergeCell ref="A7:B7"/>
    <mergeCell ref="A8:B8"/>
  </mergeCell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G59"/>
  <sheetViews>
    <sheetView tabSelected="1" view="pageBreakPreview" topLeftCell="A4" zoomScale="85" zoomScaleNormal="100" zoomScaleSheetLayoutView="85" workbookViewId="0">
      <pane xSplit="3" ySplit="4" topLeftCell="D8" activePane="bottomRight" state="frozen"/>
      <selection activeCell="A4" sqref="A4"/>
      <selection pane="topRight" activeCell="D4" sqref="D4"/>
      <selection pane="bottomLeft" activeCell="A8" sqref="A8"/>
      <selection pane="bottomRight" activeCell="C12" sqref="C12"/>
    </sheetView>
  </sheetViews>
  <sheetFormatPr defaultColWidth="9.125" defaultRowHeight="15.75" x14ac:dyDescent="0.25"/>
  <cols>
    <col min="1" max="1" width="10.375" style="1" customWidth="1"/>
    <col min="2" max="2" width="31" style="1" customWidth="1"/>
    <col min="3" max="3" width="15" style="1" customWidth="1"/>
    <col min="4" max="4" width="27.375" style="2" customWidth="1"/>
    <col min="5" max="5" width="30.125" style="2" customWidth="1"/>
    <col min="6" max="6" width="27.875" style="2" customWidth="1"/>
    <col min="7" max="16384" width="9.125" style="1"/>
  </cols>
  <sheetData>
    <row r="1" spans="1:6" ht="54" customHeight="1" x14ac:dyDescent="0.25">
      <c r="E1" s="3" t="s">
        <v>0</v>
      </c>
      <c r="F1" s="3"/>
    </row>
    <row r="4" spans="1:6" ht="57" customHeight="1" x14ac:dyDescent="0.3">
      <c r="A4" s="4" t="s">
        <v>1</v>
      </c>
      <c r="B4" s="5"/>
      <c r="C4" s="5"/>
      <c r="D4" s="5"/>
      <c r="E4" s="5"/>
      <c r="F4" s="5"/>
    </row>
    <row r="7" spans="1:6" s="10" customFormat="1" ht="56.25" x14ac:dyDescent="0.25">
      <c r="A7" s="6" t="s">
        <v>2</v>
      </c>
      <c r="B7" s="7" t="s">
        <v>3</v>
      </c>
      <c r="C7" s="7" t="s">
        <v>4</v>
      </c>
      <c r="D7" s="8" t="s">
        <v>5</v>
      </c>
      <c r="E7" s="8" t="s">
        <v>6</v>
      </c>
      <c r="F7" s="9" t="s">
        <v>7</v>
      </c>
    </row>
    <row r="8" spans="1:6" s="14" customFormat="1" ht="42" customHeight="1" x14ac:dyDescent="0.25">
      <c r="A8" s="11" t="s">
        <v>8</v>
      </c>
      <c r="B8" s="12" t="s">
        <v>9</v>
      </c>
      <c r="C8" s="11"/>
      <c r="D8" s="13"/>
      <c r="E8" s="13"/>
      <c r="F8" s="13"/>
    </row>
    <row r="9" spans="1:6" s="14" customFormat="1" ht="28.7" customHeight="1" x14ac:dyDescent="0.25">
      <c r="A9" s="11" t="s">
        <v>10</v>
      </c>
      <c r="B9" s="12" t="s">
        <v>11</v>
      </c>
      <c r="C9" s="11" t="s">
        <v>12</v>
      </c>
      <c r="D9" s="15">
        <f>'[1]расчет прибыли'!C9</f>
        <v>10372284.460467789</v>
      </c>
      <c r="E9" s="15">
        <f>'[1]расчет прибыли'!D9</f>
        <v>11607677.517052064</v>
      </c>
      <c r="F9" s="15">
        <f>'[1]расчет прибыли'!E9</f>
        <v>15347929.268115986</v>
      </c>
    </row>
    <row r="10" spans="1:6" s="14" customFormat="1" ht="28.7" customHeight="1" x14ac:dyDescent="0.25">
      <c r="A10" s="11" t="s">
        <v>13</v>
      </c>
      <c r="B10" s="12" t="s">
        <v>14</v>
      </c>
      <c r="C10" s="11" t="s">
        <v>12</v>
      </c>
      <c r="D10" s="15">
        <f>'[1]расчет прибыли'!C25</f>
        <v>820669.15850779042</v>
      </c>
      <c r="E10" s="15">
        <f>'[1]расчет прибыли'!D25</f>
        <v>398289.70579536445</v>
      </c>
      <c r="F10" s="15">
        <f>'[1]расчет прибыли'!E25</f>
        <v>3773686.4592376165</v>
      </c>
    </row>
    <row r="11" spans="1:6" s="14" customFormat="1" ht="59.25" customHeight="1" x14ac:dyDescent="0.25">
      <c r="A11" s="11" t="s">
        <v>15</v>
      </c>
      <c r="B11" s="12" t="s">
        <v>16</v>
      </c>
      <c r="C11" s="11" t="s">
        <v>12</v>
      </c>
      <c r="D11" s="15">
        <f>'[1]расчет прибыли'!C47</f>
        <v>1205247.3023377904</v>
      </c>
      <c r="E11" s="15">
        <f>'[1]расчет прибыли'!D47</f>
        <v>620470.64223000105</v>
      </c>
      <c r="F11" s="15">
        <f>'[1]расчет прибыли'!E47</f>
        <v>1465787.7542863442</v>
      </c>
    </row>
    <row r="12" spans="1:6" s="14" customFormat="1" ht="27.75" customHeight="1" x14ac:dyDescent="0.25">
      <c r="A12" s="11" t="s">
        <v>17</v>
      </c>
      <c r="B12" s="12" t="s">
        <v>18</v>
      </c>
      <c r="C12" s="11" t="s">
        <v>12</v>
      </c>
      <c r="D12" s="15">
        <f>'[1]расчет прибыли'!C43</f>
        <v>-126130.65231220945</v>
      </c>
      <c r="E12" s="15">
        <f>'[1]расчет прибыли'!D43</f>
        <v>1.7462298274040222E-9</v>
      </c>
      <c r="F12" s="15">
        <f>'[1]расчет прибыли'!E43</f>
        <v>2.2919266484677792E-9</v>
      </c>
    </row>
    <row r="13" spans="1:6" s="14" customFormat="1" ht="41.25" customHeight="1" x14ac:dyDescent="0.25">
      <c r="A13" s="11" t="s">
        <v>19</v>
      </c>
      <c r="B13" s="12" t="s">
        <v>20</v>
      </c>
      <c r="C13" s="11"/>
      <c r="D13" s="16"/>
      <c r="E13" s="16"/>
      <c r="F13" s="16"/>
    </row>
    <row r="14" spans="1:6" s="14" customFormat="1" ht="78.75" x14ac:dyDescent="0.25">
      <c r="A14" s="11" t="s">
        <v>21</v>
      </c>
      <c r="B14" s="12" t="s">
        <v>22</v>
      </c>
      <c r="C14" s="11" t="s">
        <v>23</v>
      </c>
      <c r="D14" s="17">
        <f>D10/D9</f>
        <v>7.9121350907375543E-2</v>
      </c>
      <c r="E14" s="17">
        <f t="shared" ref="E14:F14" si="0">E10/E9</f>
        <v>3.4312609495763785E-2</v>
      </c>
      <c r="F14" s="17">
        <f t="shared" si="0"/>
        <v>0.24587593500819216</v>
      </c>
    </row>
    <row r="15" spans="1:6" s="14" customFormat="1" ht="58.5" customHeight="1" x14ac:dyDescent="0.25">
      <c r="A15" s="11" t="s">
        <v>24</v>
      </c>
      <c r="B15" s="12" t="s">
        <v>25</v>
      </c>
      <c r="C15" s="11"/>
      <c r="D15" s="16"/>
      <c r="E15" s="16"/>
      <c r="F15" s="16"/>
    </row>
    <row r="16" spans="1:6" s="14" customFormat="1" ht="60.75" customHeight="1" x14ac:dyDescent="0.25">
      <c r="A16" s="11" t="s">
        <v>26</v>
      </c>
      <c r="B16" s="12" t="s">
        <v>27</v>
      </c>
      <c r="C16" s="11" t="s">
        <v>28</v>
      </c>
      <c r="D16" s="16"/>
      <c r="E16" s="16"/>
      <c r="F16" s="16"/>
    </row>
    <row r="17" spans="1:7" s="14" customFormat="1" ht="39.75" customHeight="1" x14ac:dyDescent="0.25">
      <c r="A17" s="11" t="s">
        <v>29</v>
      </c>
      <c r="B17" s="12" t="s">
        <v>30</v>
      </c>
      <c r="C17" s="11" t="s">
        <v>31</v>
      </c>
      <c r="D17" s="16"/>
      <c r="E17" s="16"/>
      <c r="F17" s="16"/>
    </row>
    <row r="18" spans="1:7" s="21" customFormat="1" ht="24.75" customHeight="1" x14ac:dyDescent="0.25">
      <c r="A18" s="18" t="s">
        <v>32</v>
      </c>
      <c r="B18" s="19" t="s">
        <v>33</v>
      </c>
      <c r="C18" s="18" t="s">
        <v>28</v>
      </c>
      <c r="D18" s="20">
        <f>'[1]заявл мощн'!D13</f>
        <v>1149.350920608925</v>
      </c>
      <c r="E18" s="20">
        <f>'[1]заявл мощн'!C29</f>
        <v>1183.2112</v>
      </c>
      <c r="F18" s="20">
        <f>'[1]заявл мощн'!F3</f>
        <v>1168.6496521283091</v>
      </c>
    </row>
    <row r="19" spans="1:7" s="14" customFormat="1" ht="60" customHeight="1" x14ac:dyDescent="0.25">
      <c r="A19" s="11" t="s">
        <v>34</v>
      </c>
      <c r="B19" s="12" t="s">
        <v>35</v>
      </c>
      <c r="C19" s="11" t="s">
        <v>36</v>
      </c>
      <c r="D19" s="22">
        <f>'[1]2.5 Баланс ээ и мощн'!F83*1000</f>
        <v>7940883.0939999986</v>
      </c>
      <c r="E19" s="22">
        <f>'[1]2.5 Баланс ээ и мощн'!G83*1000</f>
        <v>8078778.1623747051</v>
      </c>
      <c r="F19" s="22">
        <f>'[1]2.5 Баланс ээ и мощн'!J83*1000</f>
        <v>7966694.1269999975</v>
      </c>
    </row>
    <row r="20" spans="1:7" s="14" customFormat="1" ht="76.5" customHeight="1" x14ac:dyDescent="0.25">
      <c r="A20" s="11" t="s">
        <v>37</v>
      </c>
      <c r="B20" s="12" t="s">
        <v>38</v>
      </c>
      <c r="C20" s="11" t="s">
        <v>39</v>
      </c>
      <c r="D20" s="22">
        <f>'[1]2.5 Баланс ээ и мощн'!F84*1000</f>
        <v>833651.78399999999</v>
      </c>
      <c r="E20" s="22">
        <f>'[1]2.5 Баланс ээ и мощн'!G84*1000</f>
        <v>746542.55900000001</v>
      </c>
      <c r="F20" s="22">
        <f>'[1]2.5 Баланс ээ и мощн'!J84*1000</f>
        <v>833651.78399999999</v>
      </c>
    </row>
    <row r="21" spans="1:7" s="14" customFormat="1" ht="79.5" customHeight="1" x14ac:dyDescent="0.25">
      <c r="A21" s="11" t="s">
        <v>40</v>
      </c>
      <c r="B21" s="12" t="s">
        <v>41</v>
      </c>
      <c r="C21" s="11" t="s">
        <v>42</v>
      </c>
      <c r="D21" s="23" t="s">
        <v>43</v>
      </c>
      <c r="E21" s="23" t="s">
        <v>43</v>
      </c>
      <c r="F21" s="23" t="s">
        <v>43</v>
      </c>
    </row>
    <row r="22" spans="1:7" s="14" customFormat="1" ht="73.5" customHeight="1" x14ac:dyDescent="0.25">
      <c r="A22" s="11" t="s">
        <v>44</v>
      </c>
      <c r="B22" s="12" t="s">
        <v>45</v>
      </c>
      <c r="C22" s="11"/>
      <c r="D22" s="24" t="s">
        <v>46</v>
      </c>
      <c r="E22" s="25"/>
      <c r="F22" s="26"/>
    </row>
    <row r="23" spans="1:7" s="14" customFormat="1" ht="87" customHeight="1" x14ac:dyDescent="0.25">
      <c r="A23" s="11" t="s">
        <v>47</v>
      </c>
      <c r="B23" s="12" t="s">
        <v>48</v>
      </c>
      <c r="C23" s="11" t="s">
        <v>31</v>
      </c>
      <c r="D23" s="16"/>
      <c r="E23" s="16"/>
      <c r="F23" s="16"/>
    </row>
    <row r="24" spans="1:7" s="14" customFormat="1" ht="72" customHeight="1" x14ac:dyDescent="0.25">
      <c r="A24" s="11" t="s">
        <v>49</v>
      </c>
      <c r="B24" s="12" t="s">
        <v>50</v>
      </c>
      <c r="C24" s="11"/>
      <c r="D24" s="22">
        <f>D9</f>
        <v>10372284.460467789</v>
      </c>
      <c r="E24" s="22">
        <f t="shared" ref="E24:F24" si="1">E9</f>
        <v>11607677.517052064</v>
      </c>
      <c r="F24" s="22">
        <f t="shared" si="1"/>
        <v>15347929.268115986</v>
      </c>
    </row>
    <row r="25" spans="1:7" s="14" customFormat="1" ht="102.75" customHeight="1" x14ac:dyDescent="0.25">
      <c r="A25" s="11" t="s">
        <v>51</v>
      </c>
      <c r="B25" s="12" t="s">
        <v>52</v>
      </c>
      <c r="C25" s="11" t="s">
        <v>12</v>
      </c>
      <c r="D25" s="22">
        <f>'[1]2.1 Долг.индекс'!K41</f>
        <v>3372358.8539699996</v>
      </c>
      <c r="E25" s="22">
        <f>'[1]2.1 Долг.индекс'!O41</f>
        <v>3233320.6688312441</v>
      </c>
      <c r="F25" s="22">
        <f>'[1]2.1 Долг.индекс'!Y41</f>
        <v>3395765.1706730714</v>
      </c>
    </row>
    <row r="26" spans="1:7" s="14" customFormat="1" ht="17.25" customHeight="1" x14ac:dyDescent="0.25">
      <c r="A26" s="11"/>
      <c r="B26" s="12" t="s">
        <v>53</v>
      </c>
      <c r="C26" s="11"/>
      <c r="D26" s="16"/>
      <c r="E26" s="16"/>
      <c r="F26" s="16"/>
    </row>
    <row r="27" spans="1:7" s="14" customFormat="1" ht="18.75" customHeight="1" x14ac:dyDescent="0.25">
      <c r="A27" s="11"/>
      <c r="B27" s="12" t="s">
        <v>54</v>
      </c>
      <c r="C27" s="11"/>
      <c r="D27" s="22">
        <f>'[1]2.1 Долг.индекс'!K22</f>
        <v>2222840.0790499998</v>
      </c>
      <c r="E27" s="22">
        <f>'[1]2.1 Долг.индекс'!O22</f>
        <v>2249027.9662965969</v>
      </c>
      <c r="F27" s="22">
        <f>'[1]2.1 Долг.индекс'!Y22</f>
        <v>2362020.8504034025</v>
      </c>
    </row>
    <row r="28" spans="1:7" s="14" customFormat="1" ht="37.5" customHeight="1" x14ac:dyDescent="0.25">
      <c r="A28" s="11"/>
      <c r="B28" s="12" t="s">
        <v>55</v>
      </c>
      <c r="C28" s="11"/>
      <c r="D28" s="22">
        <f>'[1]2.1 Долг.индекс'!K24</f>
        <v>155263.83799999999</v>
      </c>
      <c r="E28" s="22">
        <f>'[1]2.1 Долг.индекс'!O24</f>
        <v>380680.01198241551</v>
      </c>
      <c r="F28" s="22">
        <f>'[1]2.1 Долг.индекс'!Y24</f>
        <v>399805.6667631946</v>
      </c>
    </row>
    <row r="29" spans="1:7" s="14" customFormat="1" ht="22.9" customHeight="1" x14ac:dyDescent="0.25">
      <c r="A29" s="11"/>
      <c r="B29" s="12" t="s">
        <v>56</v>
      </c>
      <c r="C29" s="11"/>
      <c r="D29" s="22">
        <f>'[1]2.1 Долг.индекс'!K19</f>
        <v>466964.81677999999</v>
      </c>
      <c r="E29" s="22">
        <f>'[1]2.1 Долг.индекс'!O19</f>
        <v>272244.31001187227</v>
      </c>
      <c r="F29" s="22">
        <f>'[1]2.1 Долг.индекс'!Y19</f>
        <v>285922.07224110898</v>
      </c>
      <c r="G29" s="27"/>
    </row>
    <row r="30" spans="1:7" s="14" customFormat="1" ht="73.5" customHeight="1" x14ac:dyDescent="0.25">
      <c r="A30" s="11" t="s">
        <v>57</v>
      </c>
      <c r="B30" s="12" t="s">
        <v>58</v>
      </c>
      <c r="C30" s="11" t="s">
        <v>12</v>
      </c>
      <c r="D30" s="22">
        <f>'[1]2.1 Долг.индекс'!K65</f>
        <v>6461142.7239109157</v>
      </c>
      <c r="E30" s="22">
        <f>'[1]2.1 Долг.индекс'!O65</f>
        <v>6406386.7129321536</v>
      </c>
      <c r="F30" s="22">
        <f>'[1]2.1 Долг.индекс'!Y65</f>
        <v>7820159.836187005</v>
      </c>
    </row>
    <row r="31" spans="1:7" s="14" customFormat="1" ht="48" customHeight="1" x14ac:dyDescent="0.25">
      <c r="A31" s="11" t="s">
        <v>59</v>
      </c>
      <c r="B31" s="12" t="s">
        <v>60</v>
      </c>
      <c r="C31" s="11" t="s">
        <v>12</v>
      </c>
      <c r="D31" s="22">
        <v>0</v>
      </c>
      <c r="E31" s="22">
        <f>'[1]2.1 Долг.индекс'!O96</f>
        <v>-44504.205261335315</v>
      </c>
      <c r="F31" s="22">
        <f>'[1]2.1 Долг.индекс'!Y96</f>
        <v>2120878.7045105919</v>
      </c>
    </row>
    <row r="32" spans="1:7" s="14" customFormat="1" ht="47.25" customHeight="1" x14ac:dyDescent="0.25">
      <c r="A32" s="11" t="s">
        <v>61</v>
      </c>
      <c r="B32" s="12" t="s">
        <v>62</v>
      </c>
      <c r="C32" s="11" t="s">
        <v>12</v>
      </c>
      <c r="D32" s="22">
        <f>'[1]2.3.1 ИПР факт'!D7*1000</f>
        <v>450394.69484758889</v>
      </c>
      <c r="E32" s="22">
        <f>'[1]параметры ИПР утв 15@'!D14</f>
        <v>548785.19999999984</v>
      </c>
      <c r="F32" s="22">
        <f>'[1]параметры ИПР утв 15@'!E14</f>
        <v>546850.1</v>
      </c>
    </row>
    <row r="33" spans="1:6" s="14" customFormat="1" ht="70.5" customHeight="1" x14ac:dyDescent="0.25">
      <c r="A33" s="11" t="s">
        <v>63</v>
      </c>
      <c r="B33" s="12" t="s">
        <v>64</v>
      </c>
      <c r="C33" s="11"/>
      <c r="D33" s="24" t="s">
        <v>65</v>
      </c>
      <c r="E33" s="25"/>
      <c r="F33" s="26"/>
    </row>
    <row r="34" spans="1:6" s="14" customFormat="1" ht="30.75" customHeight="1" x14ac:dyDescent="0.25">
      <c r="A34" s="11" t="s">
        <v>66</v>
      </c>
      <c r="B34" s="12" t="s">
        <v>67</v>
      </c>
      <c r="C34" s="11" t="s">
        <v>68</v>
      </c>
      <c r="D34" s="22">
        <f>'[1]2.1 Долг.индекс'!H8</f>
        <v>164249.64668299988</v>
      </c>
      <c r="E34" s="22">
        <f>'[1]2.1 Долг.индекс'!O8</f>
        <v>157317.82</v>
      </c>
      <c r="F34" s="22">
        <f>'[1]2.1 Долг.индекс'!Y8</f>
        <v>164331.48418299988</v>
      </c>
    </row>
    <row r="35" spans="1:6" s="14" customFormat="1" ht="34.5" x14ac:dyDescent="0.25">
      <c r="A35" s="11" t="s">
        <v>69</v>
      </c>
      <c r="B35" s="12" t="s">
        <v>70</v>
      </c>
      <c r="C35" s="11" t="s">
        <v>71</v>
      </c>
      <c r="D35" s="28">
        <f>D25/D34</f>
        <v>20.531909334810425</v>
      </c>
      <c r="E35" s="28">
        <f>E25/E34</f>
        <v>20.552793503185107</v>
      </c>
      <c r="F35" s="28">
        <f t="shared" ref="F35" si="2">F25/F34</f>
        <v>20.664117941584099</v>
      </c>
    </row>
    <row r="36" spans="1:6" s="14" customFormat="1" ht="72.75" customHeight="1" x14ac:dyDescent="0.25">
      <c r="A36" s="11" t="s">
        <v>72</v>
      </c>
      <c r="B36" s="12" t="s">
        <v>73</v>
      </c>
      <c r="C36" s="11"/>
      <c r="D36" s="16"/>
      <c r="E36" s="16"/>
      <c r="F36" s="16"/>
    </row>
    <row r="37" spans="1:6" s="14" customFormat="1" ht="30.75" customHeight="1" x14ac:dyDescent="0.25">
      <c r="A37" s="11" t="s">
        <v>74</v>
      </c>
      <c r="B37" s="12" t="s">
        <v>75</v>
      </c>
      <c r="C37" s="11" t="s">
        <v>76</v>
      </c>
      <c r="D37" s="22">
        <v>4178.7</v>
      </c>
      <c r="E37" s="22">
        <v>4292</v>
      </c>
      <c r="F37" s="22">
        <f>E37</f>
        <v>4292</v>
      </c>
    </row>
    <row r="38" spans="1:6" s="14" customFormat="1" ht="47.25" x14ac:dyDescent="0.25">
      <c r="A38" s="11" t="s">
        <v>77</v>
      </c>
      <c r="B38" s="12" t="s">
        <v>78</v>
      </c>
      <c r="C38" s="11" t="s">
        <v>79</v>
      </c>
      <c r="D38" s="29">
        <f>D27/D37/12</f>
        <v>44.328780064174659</v>
      </c>
      <c r="E38" s="29">
        <f t="shared" ref="E38:F38" si="3">E27/E37/12</f>
        <v>43.667054331636315</v>
      </c>
      <c r="F38" s="29">
        <f t="shared" si="3"/>
        <v>45.860920518860723</v>
      </c>
    </row>
    <row r="39" spans="1:6" s="14" customFormat="1" ht="59.25" customHeight="1" x14ac:dyDescent="0.25">
      <c r="A39" s="11" t="s">
        <v>80</v>
      </c>
      <c r="B39" s="12" t="s">
        <v>81</v>
      </c>
      <c r="C39" s="11"/>
      <c r="D39" s="24" t="s">
        <v>82</v>
      </c>
      <c r="E39" s="25"/>
      <c r="F39" s="26"/>
    </row>
    <row r="40" spans="1:6" s="14" customFormat="1" ht="68.25" customHeight="1" x14ac:dyDescent="0.25">
      <c r="A40" s="11"/>
      <c r="B40" s="12" t="s">
        <v>83</v>
      </c>
      <c r="C40" s="11" t="s">
        <v>12</v>
      </c>
      <c r="D40" s="30">
        <v>8203960</v>
      </c>
      <c r="E40" s="16"/>
      <c r="F40" s="16"/>
    </row>
    <row r="41" spans="1:6" s="14" customFormat="1" ht="68.25" customHeight="1" x14ac:dyDescent="0.25">
      <c r="A41" s="11"/>
      <c r="B41" s="12" t="s">
        <v>84</v>
      </c>
      <c r="C41" s="11" t="s">
        <v>12</v>
      </c>
      <c r="D41" s="16"/>
      <c r="E41" s="16"/>
      <c r="F41" s="16"/>
    </row>
    <row r="42" spans="1:6" s="32" customFormat="1" ht="19.5" customHeight="1" x14ac:dyDescent="0.2">
      <c r="A42" s="31" t="s">
        <v>85</v>
      </c>
      <c r="D42" s="33"/>
      <c r="E42" s="33"/>
      <c r="F42" s="33"/>
    </row>
    <row r="43" spans="1:6" s="32" customFormat="1" x14ac:dyDescent="0.2">
      <c r="A43" s="31" t="s">
        <v>86</v>
      </c>
      <c r="D43" s="33"/>
      <c r="E43" s="33"/>
      <c r="F43" s="33"/>
    </row>
    <row r="44" spans="1:6" s="32" customFormat="1" x14ac:dyDescent="0.2">
      <c r="A44" s="31" t="s">
        <v>87</v>
      </c>
      <c r="D44" s="33"/>
      <c r="E44" s="33"/>
      <c r="F44" s="33"/>
    </row>
    <row r="45" spans="1:6" s="32" customFormat="1" x14ac:dyDescent="0.2">
      <c r="A45" s="31" t="s">
        <v>88</v>
      </c>
      <c r="D45" s="33"/>
      <c r="E45" s="33"/>
      <c r="F45" s="33"/>
    </row>
    <row r="48" spans="1:6" ht="19.5" customHeight="1" x14ac:dyDescent="0.25">
      <c r="A48" s="1" t="s">
        <v>89</v>
      </c>
      <c r="B48" s="34" t="s">
        <v>90</v>
      </c>
      <c r="C48" s="34"/>
      <c r="D48" s="34"/>
      <c r="E48" s="34"/>
      <c r="F48" s="34"/>
    </row>
    <row r="49" spans="1:6" ht="49.5" customHeight="1" x14ac:dyDescent="0.25">
      <c r="A49" s="1" t="s">
        <v>91</v>
      </c>
      <c r="B49" s="34" t="s">
        <v>92</v>
      </c>
      <c r="C49" s="34"/>
      <c r="D49" s="34"/>
      <c r="E49" s="34"/>
      <c r="F49" s="34"/>
    </row>
    <row r="50" spans="1:6" ht="33.75" customHeight="1" x14ac:dyDescent="0.25">
      <c r="A50" s="1" t="s">
        <v>93</v>
      </c>
      <c r="B50" s="34" t="s">
        <v>94</v>
      </c>
      <c r="C50" s="34"/>
      <c r="D50" s="34"/>
      <c r="E50" s="34"/>
      <c r="F50" s="34"/>
    </row>
    <row r="51" spans="1:6" ht="69.75" customHeight="1" x14ac:dyDescent="0.25">
      <c r="A51" s="1" t="s">
        <v>95</v>
      </c>
      <c r="B51" s="34" t="s">
        <v>96</v>
      </c>
      <c r="C51" s="34"/>
      <c r="D51" s="34"/>
      <c r="E51" s="34"/>
      <c r="F51" s="34"/>
    </row>
    <row r="52" spans="1:6" ht="18" customHeight="1" x14ac:dyDescent="0.25">
      <c r="A52" s="1" t="s">
        <v>97</v>
      </c>
      <c r="B52" s="1" t="s">
        <v>98</v>
      </c>
    </row>
    <row r="53" spans="1:6" ht="17.25" customHeight="1" x14ac:dyDescent="0.25">
      <c r="A53" s="1" t="s">
        <v>99</v>
      </c>
      <c r="B53" s="1" t="s">
        <v>100</v>
      </c>
    </row>
    <row r="54" spans="1:6" x14ac:dyDescent="0.25">
      <c r="A54" s="1" t="s">
        <v>101</v>
      </c>
      <c r="B54" s="1" t="s">
        <v>102</v>
      </c>
    </row>
    <row r="56" spans="1:6" x14ac:dyDescent="0.25">
      <c r="D56" s="35"/>
      <c r="E56" s="35"/>
      <c r="F56" s="35"/>
    </row>
    <row r="57" spans="1:6" x14ac:dyDescent="0.25">
      <c r="D57" s="36"/>
      <c r="E57" s="36"/>
      <c r="F57" s="36"/>
    </row>
    <row r="58" spans="1:6" x14ac:dyDescent="0.25">
      <c r="D58" s="36"/>
      <c r="E58" s="36"/>
      <c r="F58" s="36"/>
    </row>
    <row r="59" spans="1:6" x14ac:dyDescent="0.25">
      <c r="D59" s="36"/>
      <c r="E59" s="36"/>
      <c r="F59" s="36"/>
    </row>
  </sheetData>
  <mergeCells count="9">
    <mergeCell ref="B49:F49"/>
    <mergeCell ref="B50:F50"/>
    <mergeCell ref="B51:F51"/>
    <mergeCell ref="E1:F1"/>
    <mergeCell ref="A4:F4"/>
    <mergeCell ref="D22:F22"/>
    <mergeCell ref="D33:F33"/>
    <mergeCell ref="D39:F39"/>
    <mergeCell ref="B48:F48"/>
  </mergeCells>
  <pageMargins left="0.78740157480314965" right="0.70866141732283472" top="0.78740157480314965" bottom="0.39370078740157483" header="0.19685039370078741" footer="0.19685039370078741"/>
  <pageSetup paperSize="9" scale="60"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24" max="5"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I18"/>
  <sheetViews>
    <sheetView topLeftCell="B1" zoomScale="80" zoomScaleNormal="80" workbookViewId="0">
      <selection activeCell="C18" sqref="C18:I18"/>
    </sheetView>
  </sheetViews>
  <sheetFormatPr defaultColWidth="9.125" defaultRowHeight="15.75" x14ac:dyDescent="0.25"/>
  <cols>
    <col min="1" max="1" width="7.375" style="1" customWidth="1"/>
    <col min="2" max="2" width="45" style="1" customWidth="1"/>
    <col min="3" max="3" width="17" style="1" customWidth="1"/>
    <col min="4" max="5" width="15.375" style="1" customWidth="1"/>
    <col min="6" max="7" width="17.125" style="1" customWidth="1"/>
    <col min="8" max="8" width="15.75" style="1" customWidth="1"/>
    <col min="9" max="9" width="14.75" style="1" customWidth="1"/>
    <col min="10" max="16384" width="9.125" style="1"/>
  </cols>
  <sheetData>
    <row r="1" spans="1:9" ht="65.25" customHeight="1" x14ac:dyDescent="0.25">
      <c r="G1" s="51"/>
      <c r="H1" s="51"/>
      <c r="I1" s="51"/>
    </row>
    <row r="2" spans="1:9" ht="18.75" x14ac:dyDescent="0.3">
      <c r="A2" s="4" t="s">
        <v>127</v>
      </c>
      <c r="B2" s="4"/>
      <c r="C2" s="4"/>
      <c r="D2" s="4"/>
      <c r="E2" s="4"/>
      <c r="F2" s="4"/>
      <c r="G2" s="4"/>
      <c r="H2" s="4"/>
      <c r="I2" s="4"/>
    </row>
    <row r="4" spans="1:9" s="53" customFormat="1" ht="60.75" customHeight="1" x14ac:dyDescent="0.25">
      <c r="A4" s="52" t="s">
        <v>2</v>
      </c>
      <c r="B4" s="52" t="s">
        <v>3</v>
      </c>
      <c r="C4" s="52" t="s">
        <v>128</v>
      </c>
      <c r="D4" s="52" t="s">
        <v>129</v>
      </c>
      <c r="E4" s="52"/>
      <c r="F4" s="52" t="s">
        <v>130</v>
      </c>
      <c r="G4" s="52"/>
      <c r="H4" s="52" t="s">
        <v>131</v>
      </c>
      <c r="I4" s="52"/>
    </row>
    <row r="5" spans="1:9" s="55" customFormat="1" ht="30" customHeight="1" x14ac:dyDescent="0.25">
      <c r="A5" s="52"/>
      <c r="B5" s="52"/>
      <c r="C5" s="52"/>
      <c r="D5" s="54" t="s">
        <v>132</v>
      </c>
      <c r="E5" s="54" t="s">
        <v>133</v>
      </c>
      <c r="F5" s="54" t="s">
        <v>132</v>
      </c>
      <c r="G5" s="54" t="s">
        <v>133</v>
      </c>
      <c r="H5" s="54" t="s">
        <v>132</v>
      </c>
      <c r="I5" s="54" t="s">
        <v>133</v>
      </c>
    </row>
    <row r="6" spans="1:9" s="55" customFormat="1" ht="32.25" customHeight="1" x14ac:dyDescent="0.25">
      <c r="A6" s="56" t="s">
        <v>8</v>
      </c>
      <c r="B6" s="57" t="s">
        <v>134</v>
      </c>
      <c r="C6" s="56"/>
      <c r="D6" s="58"/>
      <c r="E6" s="58"/>
      <c r="F6" s="58"/>
      <c r="G6" s="58"/>
      <c r="H6" s="58"/>
      <c r="I6" s="58"/>
    </row>
    <row r="7" spans="1:9" s="55" customFormat="1" ht="39" hidden="1" customHeight="1" x14ac:dyDescent="0.25">
      <c r="A7" s="56" t="s">
        <v>10</v>
      </c>
      <c r="B7" s="57" t="s">
        <v>135</v>
      </c>
      <c r="C7" s="56"/>
      <c r="D7" s="58"/>
      <c r="E7" s="58"/>
      <c r="F7" s="58"/>
      <c r="G7" s="58"/>
      <c r="H7" s="58"/>
      <c r="I7" s="58"/>
    </row>
    <row r="8" spans="1:9" s="55" customFormat="1" ht="173.25" hidden="1" customHeight="1" x14ac:dyDescent="0.25">
      <c r="A8" s="56"/>
      <c r="B8" s="57" t="s">
        <v>136</v>
      </c>
      <c r="C8" s="56" t="s">
        <v>137</v>
      </c>
      <c r="D8" s="58"/>
      <c r="E8" s="58"/>
      <c r="F8" s="58"/>
      <c r="G8" s="58"/>
      <c r="H8" s="58"/>
      <c r="I8" s="58"/>
    </row>
    <row r="9" spans="1:9" s="55" customFormat="1" ht="180" hidden="1" customHeight="1" x14ac:dyDescent="0.25">
      <c r="A9" s="56"/>
      <c r="B9" s="57" t="s">
        <v>138</v>
      </c>
      <c r="C9" s="56" t="s">
        <v>139</v>
      </c>
      <c r="D9" s="58"/>
      <c r="E9" s="58"/>
      <c r="F9" s="58"/>
      <c r="G9" s="58"/>
      <c r="H9" s="58"/>
      <c r="I9" s="58"/>
    </row>
    <row r="10" spans="1:9" s="55" customFormat="1" ht="16.5" customHeight="1" x14ac:dyDescent="0.25">
      <c r="A10" s="59" t="s">
        <v>13</v>
      </c>
      <c r="B10" s="57" t="s">
        <v>140</v>
      </c>
      <c r="C10" s="56"/>
      <c r="D10" s="58"/>
      <c r="E10" s="58"/>
      <c r="F10" s="58"/>
      <c r="G10" s="58"/>
      <c r="H10" s="58"/>
      <c r="I10" s="58"/>
    </row>
    <row r="11" spans="1:9" s="55" customFormat="1" ht="15.75" customHeight="1" x14ac:dyDescent="0.25">
      <c r="A11" s="59"/>
      <c r="B11" s="57" t="s">
        <v>141</v>
      </c>
      <c r="C11" s="56"/>
      <c r="D11" s="58"/>
      <c r="E11" s="58"/>
      <c r="F11" s="58"/>
      <c r="G11" s="58"/>
      <c r="H11" s="58"/>
      <c r="I11" s="58"/>
    </row>
    <row r="12" spans="1:9" s="55" customFormat="1" ht="15" x14ac:dyDescent="0.25">
      <c r="A12" s="59"/>
      <c r="B12" s="60" t="s">
        <v>142</v>
      </c>
      <c r="C12" s="61" t="s">
        <v>137</v>
      </c>
      <c r="D12" s="62">
        <v>429008.4870508092</v>
      </c>
      <c r="E12" s="62">
        <v>425114.69776905235</v>
      </c>
      <c r="F12" s="62">
        <v>557481.40200145275</v>
      </c>
      <c r="G12" s="62">
        <v>602465.68368988694</v>
      </c>
      <c r="H12" s="63">
        <v>602465.68368988694</v>
      </c>
      <c r="I12" s="63">
        <v>1089713.2805141641</v>
      </c>
    </row>
    <row r="13" spans="1:9" s="55" customFormat="1" ht="15" x14ac:dyDescent="0.25">
      <c r="A13" s="59"/>
      <c r="B13" s="60" t="s">
        <v>143</v>
      </c>
      <c r="C13" s="61" t="s">
        <v>139</v>
      </c>
      <c r="D13" s="62">
        <v>509.56165706050996</v>
      </c>
      <c r="E13" s="62">
        <v>505.48979170605276</v>
      </c>
      <c r="F13" s="62">
        <v>399.37949447993316</v>
      </c>
      <c r="G13" s="62">
        <v>437.27945896667705</v>
      </c>
      <c r="H13" s="63">
        <v>437.27945896667705</v>
      </c>
      <c r="I13" s="63">
        <v>452.58424003051073</v>
      </c>
    </row>
    <row r="14" spans="1:9" s="55" customFormat="1" ht="15" x14ac:dyDescent="0.25">
      <c r="A14" s="59"/>
      <c r="B14" s="60" t="s">
        <v>144</v>
      </c>
      <c r="C14" s="61" t="s">
        <v>139</v>
      </c>
      <c r="D14" s="62">
        <v>1325.3076082987711</v>
      </c>
      <c r="E14" s="62">
        <v>1286.5684716731132</v>
      </c>
      <c r="F14" s="62">
        <v>1360.1414956690408</v>
      </c>
      <c r="G14" s="62">
        <v>1517.8379693753795</v>
      </c>
      <c r="H14" s="63">
        <v>1532.7196301984179</v>
      </c>
      <c r="I14" s="63">
        <v>2309.4004162979531</v>
      </c>
    </row>
    <row r="18" spans="5:9" x14ac:dyDescent="0.25">
      <c r="E18" s="36"/>
      <c r="F18" s="36"/>
      <c r="I18" s="36"/>
    </row>
  </sheetData>
  <mergeCells count="15">
    <mergeCell ref="A10:A14"/>
    <mergeCell ref="D6:D11"/>
    <mergeCell ref="E6:E11"/>
    <mergeCell ref="F6:F11"/>
    <mergeCell ref="G6:G11"/>
    <mergeCell ref="H6:H11"/>
    <mergeCell ref="I6:I11"/>
    <mergeCell ref="G1:I1"/>
    <mergeCell ref="A2:I2"/>
    <mergeCell ref="A4:A5"/>
    <mergeCell ref="B4:B5"/>
    <mergeCell ref="C4:C5"/>
    <mergeCell ref="D4:E4"/>
    <mergeCell ref="F4:G4"/>
    <mergeCell ref="H4:I4"/>
  </mergeCells>
  <pageMargins left="0.70866141732283472" right="0.70866141732283472" top="0.74803149606299213" bottom="0.74803149606299213" header="0.31496062992125984" footer="0.31496062992125984"/>
  <pageSetup paperSize="9" scale="5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2.16</vt:lpstr>
      <vt:lpstr>2.17</vt:lpstr>
      <vt:lpstr>2.18</vt:lpstr>
      <vt:lpstr>'2.17'!Область_печати</vt:lpstr>
    </vt:vector>
  </TitlesOfParts>
  <Company>MRSK-YUGA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Полуднева Ольга Анатольевна</dc:creator>
  <cp:lastModifiedBy>Полуднева Ольга Анатольевна</cp:lastModifiedBy>
  <dcterms:created xsi:type="dcterms:W3CDTF">2020-04-17T09:13:34Z</dcterms:created>
  <dcterms:modified xsi:type="dcterms:W3CDTF">2020-04-17T10:29:33Z</dcterms:modified>
</cp:coreProperties>
</file>